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Lenovo PC\Desktop\"/>
    </mc:Choice>
  </mc:AlternateContent>
  <xr:revisionPtr revIDLastSave="0" documentId="8_{08DFF151-9E2E-EB45-819F-220E4F92A7BC}" xr6:coauthVersionLast="46" xr6:coauthVersionMax="46" xr10:uidLastSave="{00000000-0000-0000-0000-000000000000}"/>
  <bookViews>
    <workbookView xWindow="-120" yWindow="-120" windowWidth="20730" windowHeight="11160" activeTab="3" xr2:uid="{00000000-000D-0000-FFFF-FFFF00000000}"/>
  </bookViews>
  <sheets>
    <sheet name="project 1 data" sheetId="1" r:id="rId1"/>
    <sheet name="Sheet1" sheetId="2" r:id="rId2"/>
    <sheet name="Sheet2" sheetId="3" r:id="rId3"/>
    <sheet name="Part 2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4" l="1"/>
  <c r="L44" i="3"/>
  <c r="F990" i="3"/>
  <c r="F991" i="3"/>
  <c r="D990" i="3"/>
  <c r="D991" i="3"/>
  <c r="D989" i="3"/>
  <c r="E991" i="3"/>
  <c r="E990" i="3"/>
  <c r="F989" i="3"/>
  <c r="E989" i="3"/>
  <c r="M44" i="3"/>
  <c r="N44" i="3"/>
  <c r="M43" i="3"/>
  <c r="N43" i="3"/>
  <c r="L43" i="3"/>
  <c r="M42" i="3"/>
  <c r="N42" i="3"/>
  <c r="L42" i="3"/>
  <c r="G31" i="3"/>
  <c r="G102" i="3"/>
  <c r="G33" i="3"/>
  <c r="G84" i="3"/>
  <c r="G174" i="3"/>
  <c r="G66" i="3"/>
  <c r="G71" i="3"/>
  <c r="G40" i="3"/>
  <c r="G16" i="3"/>
  <c r="G114" i="3"/>
  <c r="G178" i="3"/>
  <c r="G64" i="3"/>
  <c r="G106" i="3"/>
  <c r="G60" i="3"/>
  <c r="G154" i="3"/>
  <c r="G12" i="3"/>
  <c r="G13" i="3"/>
  <c r="G151" i="3"/>
  <c r="G104" i="3"/>
  <c r="G14" i="3"/>
  <c r="G123" i="3"/>
  <c r="G36" i="3"/>
  <c r="G90" i="3"/>
  <c r="G24" i="3"/>
  <c r="G105" i="3"/>
  <c r="G53" i="3"/>
  <c r="G55" i="3"/>
  <c r="G34" i="3"/>
  <c r="G144" i="3"/>
  <c r="G139" i="3"/>
  <c r="G43" i="3"/>
  <c r="G135" i="3"/>
  <c r="G57" i="3"/>
  <c r="G70" i="3"/>
  <c r="G15" i="3"/>
  <c r="G51" i="3"/>
  <c r="G29" i="3"/>
  <c r="G50" i="3"/>
  <c r="G162" i="3"/>
  <c r="G47" i="3"/>
  <c r="G63" i="3"/>
  <c r="G18" i="3"/>
  <c r="G140" i="3"/>
  <c r="G158" i="3"/>
  <c r="G101" i="3"/>
  <c r="G69" i="3"/>
  <c r="G87" i="3"/>
  <c r="G26" i="3"/>
  <c r="G145" i="3"/>
  <c r="G183" i="3"/>
  <c r="G122" i="3"/>
  <c r="G168" i="3"/>
  <c r="G165" i="3"/>
  <c r="G166" i="3"/>
  <c r="G116" i="3"/>
  <c r="G62" i="3"/>
  <c r="G67" i="3"/>
  <c r="G77" i="3"/>
  <c r="G107" i="3"/>
  <c r="G147" i="3"/>
  <c r="G20" i="3"/>
  <c r="G181" i="3"/>
  <c r="G172" i="3"/>
  <c r="G142" i="3"/>
  <c r="G46" i="3"/>
  <c r="G92" i="3"/>
  <c r="G32" i="3"/>
  <c r="G30" i="3"/>
  <c r="G127" i="3"/>
  <c r="G179" i="3"/>
  <c r="G167" i="3"/>
  <c r="G74" i="3"/>
  <c r="G126" i="3"/>
  <c r="G19" i="3"/>
  <c r="G58" i="3"/>
  <c r="G157" i="3"/>
  <c r="G65" i="3"/>
  <c r="G171" i="3"/>
  <c r="G96" i="3"/>
  <c r="G176" i="3"/>
  <c r="G91" i="3"/>
  <c r="G120" i="3"/>
  <c r="G85" i="3"/>
  <c r="G175" i="3"/>
  <c r="G103" i="3"/>
  <c r="G76" i="3"/>
  <c r="G137" i="3"/>
  <c r="G61" i="3"/>
  <c r="G79" i="3"/>
  <c r="G38" i="3"/>
  <c r="G44" i="3"/>
  <c r="G164" i="3"/>
  <c r="G56" i="3"/>
  <c r="G48" i="3"/>
  <c r="G109" i="3"/>
  <c r="G86" i="3"/>
  <c r="G133" i="3"/>
  <c r="G161" i="3"/>
  <c r="G138" i="3"/>
  <c r="G108" i="3"/>
  <c r="G124" i="3"/>
  <c r="G45" i="3"/>
  <c r="G49" i="3"/>
  <c r="G180" i="3"/>
  <c r="G150" i="3"/>
  <c r="G155" i="3"/>
  <c r="G81" i="3"/>
  <c r="G163" i="3"/>
  <c r="G121" i="3"/>
  <c r="G118" i="3"/>
  <c r="G132" i="3"/>
  <c r="G52" i="3"/>
  <c r="G11" i="3"/>
  <c r="G149" i="3"/>
  <c r="G25" i="3"/>
  <c r="G112" i="3"/>
  <c r="G83" i="3"/>
  <c r="G182" i="3"/>
  <c r="G130" i="3"/>
  <c r="G89" i="3"/>
  <c r="G23" i="3"/>
  <c r="G39" i="3"/>
  <c r="G17" i="3"/>
  <c r="G131" i="3"/>
  <c r="G37" i="3"/>
  <c r="G100" i="3"/>
  <c r="G169" i="3"/>
  <c r="G73" i="3"/>
  <c r="G170" i="3"/>
  <c r="G111" i="3"/>
  <c r="G156" i="3"/>
  <c r="G98" i="3"/>
  <c r="G113" i="3"/>
  <c r="G54" i="3"/>
  <c r="G88" i="3"/>
  <c r="G94" i="3"/>
  <c r="G110" i="3"/>
  <c r="G173" i="3"/>
  <c r="G21" i="3"/>
  <c r="G146" i="3"/>
  <c r="G129" i="3"/>
  <c r="G27" i="3"/>
  <c r="G115" i="3"/>
  <c r="G42" i="3"/>
  <c r="G93" i="3"/>
  <c r="G82" i="3"/>
  <c r="G128" i="3"/>
  <c r="G125" i="3"/>
  <c r="G97" i="3"/>
  <c r="G152" i="3"/>
  <c r="G59" i="3"/>
  <c r="G99" i="3"/>
  <c r="G78" i="3"/>
  <c r="G148" i="3"/>
  <c r="G35" i="3"/>
  <c r="G136" i="3"/>
  <c r="G153" i="3"/>
  <c r="G72" i="3"/>
  <c r="G134" i="3"/>
  <c r="G68" i="3"/>
  <c r="G117" i="3"/>
  <c r="G80" i="3"/>
  <c r="G75" i="3"/>
  <c r="G177" i="3"/>
  <c r="G95" i="3"/>
  <c r="G28" i="3"/>
  <c r="G141" i="3"/>
  <c r="G10" i="3"/>
  <c r="G41" i="3"/>
  <c r="G159" i="3"/>
  <c r="G22" i="3"/>
  <c r="G160" i="3"/>
  <c r="G143" i="3"/>
  <c r="G203" i="3"/>
  <c r="G187" i="3"/>
  <c r="G234" i="3"/>
  <c r="G206" i="3"/>
  <c r="G215" i="3"/>
  <c r="G197" i="3"/>
  <c r="G200" i="3"/>
  <c r="G211" i="3"/>
  <c r="G231" i="3"/>
  <c r="G205" i="3"/>
  <c r="G260" i="3"/>
  <c r="G216" i="3"/>
  <c r="G191" i="3"/>
  <c r="G184" i="3"/>
  <c r="G273" i="3"/>
  <c r="G274" i="3"/>
  <c r="G246" i="3"/>
  <c r="G270" i="3"/>
  <c r="G193" i="3"/>
  <c r="G222" i="3"/>
  <c r="G236" i="3"/>
  <c r="G276" i="3"/>
  <c r="G240" i="3"/>
  <c r="G265" i="3"/>
  <c r="G198" i="3"/>
  <c r="G272" i="3"/>
  <c r="G204" i="3"/>
  <c r="G208" i="3"/>
  <c r="G228" i="3"/>
  <c r="G251" i="3"/>
  <c r="G210" i="3"/>
  <c r="G223" i="3"/>
  <c r="G220" i="3"/>
  <c r="G238" i="3"/>
  <c r="G199" i="3"/>
  <c r="G258" i="3"/>
  <c r="G277" i="3"/>
  <c r="G255" i="3"/>
  <c r="G185" i="3"/>
  <c r="G235" i="3"/>
  <c r="G190" i="3"/>
  <c r="G247" i="3"/>
  <c r="G221" i="3"/>
  <c r="G263" i="3"/>
  <c r="G195" i="3"/>
  <c r="G239" i="3"/>
  <c r="G212" i="3"/>
  <c r="G269" i="3"/>
  <c r="G209" i="3"/>
  <c r="G227" i="3"/>
  <c r="G261" i="3"/>
  <c r="G226" i="3"/>
  <c r="G244" i="3"/>
  <c r="G253" i="3"/>
  <c r="G202" i="3"/>
  <c r="G232" i="3"/>
  <c r="G241" i="3"/>
  <c r="G225" i="3"/>
  <c r="G201" i="3"/>
  <c r="G189" i="3"/>
  <c r="G268" i="3"/>
  <c r="G248" i="3"/>
  <c r="G250" i="3"/>
  <c r="G218" i="3"/>
  <c r="G256" i="3"/>
  <c r="G266" i="3"/>
  <c r="G264" i="3"/>
  <c r="G229" i="3"/>
  <c r="G207" i="3"/>
  <c r="G188" i="3"/>
  <c r="G219" i="3"/>
  <c r="G267" i="3"/>
  <c r="G233" i="3"/>
  <c r="G245" i="3"/>
  <c r="G254" i="3"/>
  <c r="G242" i="3"/>
  <c r="G214" i="3"/>
  <c r="G230" i="3"/>
  <c r="G275" i="3"/>
  <c r="G237" i="3"/>
  <c r="G217" i="3"/>
  <c r="G194" i="3"/>
  <c r="G262" i="3"/>
  <c r="G259" i="3"/>
  <c r="G224" i="3"/>
  <c r="G243" i="3"/>
  <c r="G186" i="3"/>
  <c r="G213" i="3"/>
  <c r="G196" i="3"/>
  <c r="G271" i="3"/>
  <c r="G257" i="3"/>
  <c r="G252" i="3"/>
  <c r="G192" i="3"/>
  <c r="G249" i="3"/>
  <c r="G279" i="3"/>
  <c r="G283" i="3"/>
  <c r="G284" i="3"/>
  <c r="G281" i="3"/>
  <c r="G282" i="3"/>
  <c r="G286" i="3"/>
  <c r="G287" i="3"/>
  <c r="G278" i="3"/>
  <c r="G289" i="3"/>
  <c r="G288" i="3"/>
  <c r="G280" i="3"/>
  <c r="G285" i="3"/>
  <c r="G310" i="3"/>
  <c r="G326" i="3"/>
  <c r="G317" i="3"/>
  <c r="G313" i="3"/>
  <c r="G336" i="3"/>
  <c r="G346" i="3"/>
  <c r="G342" i="3"/>
  <c r="G318" i="3"/>
  <c r="G292" i="3"/>
  <c r="G339" i="3"/>
  <c r="G319" i="3"/>
  <c r="G300" i="3"/>
  <c r="G353" i="3"/>
  <c r="G335" i="3"/>
  <c r="G330" i="3"/>
  <c r="G323" i="3"/>
  <c r="G352" i="3"/>
  <c r="G298" i="3"/>
  <c r="G333" i="3"/>
  <c r="G304" i="3"/>
  <c r="G341" i="3"/>
  <c r="G316" i="3"/>
  <c r="G303" i="3"/>
  <c r="G332" i="3"/>
  <c r="G343" i="3"/>
  <c r="G297" i="3"/>
  <c r="G302" i="3"/>
  <c r="G314" i="3"/>
  <c r="G309" i="3"/>
  <c r="G307" i="3"/>
  <c r="G293" i="3"/>
  <c r="G305" i="3"/>
  <c r="G347" i="3"/>
  <c r="G331" i="3"/>
  <c r="G329" i="3"/>
  <c r="G325" i="3"/>
  <c r="G315" i="3"/>
  <c r="G334" i="3"/>
  <c r="G345" i="3"/>
  <c r="G290" i="3"/>
  <c r="G322" i="3"/>
  <c r="G324" i="3"/>
  <c r="G337" i="3"/>
  <c r="G291" i="3"/>
  <c r="G321" i="3"/>
  <c r="G296" i="3"/>
  <c r="G306" i="3"/>
  <c r="G299" i="3"/>
  <c r="G340" i="3"/>
  <c r="G351" i="3"/>
  <c r="G311" i="3"/>
  <c r="G312" i="3"/>
  <c r="G349" i="3"/>
  <c r="G320" i="3"/>
  <c r="G348" i="3"/>
  <c r="G327" i="3"/>
  <c r="G294" i="3"/>
  <c r="G301" i="3"/>
  <c r="G308" i="3"/>
  <c r="G295" i="3"/>
  <c r="G350" i="3"/>
  <c r="G328" i="3"/>
  <c r="G338" i="3"/>
  <c r="G344" i="3"/>
  <c r="G369" i="3"/>
  <c r="G394" i="3"/>
  <c r="G379" i="3"/>
  <c r="G381" i="3"/>
  <c r="G354" i="3"/>
  <c r="G377" i="3"/>
  <c r="G378" i="3"/>
  <c r="G392" i="3"/>
  <c r="G382" i="3"/>
  <c r="G384" i="3"/>
  <c r="G393" i="3"/>
  <c r="G376" i="3"/>
  <c r="G375" i="3"/>
  <c r="G357" i="3"/>
  <c r="G361" i="3"/>
  <c r="G389" i="3"/>
  <c r="G370" i="3"/>
  <c r="G366" i="3"/>
  <c r="G367" i="3"/>
  <c r="G360" i="3"/>
  <c r="G359" i="3"/>
  <c r="G395" i="3"/>
  <c r="G373" i="3"/>
  <c r="G356" i="3"/>
  <c r="G380" i="3"/>
  <c r="G371" i="3"/>
  <c r="G388" i="3"/>
  <c r="G362" i="3"/>
  <c r="G355" i="3"/>
  <c r="G387" i="3"/>
  <c r="G372" i="3"/>
  <c r="G374" i="3"/>
  <c r="G364" i="3"/>
  <c r="G386" i="3"/>
  <c r="G365" i="3"/>
  <c r="G368" i="3"/>
  <c r="G358" i="3"/>
  <c r="G391" i="3"/>
  <c r="G385" i="3"/>
  <c r="G363" i="3"/>
  <c r="G383" i="3"/>
  <c r="G390" i="3"/>
  <c r="G468" i="3"/>
  <c r="G478" i="3"/>
  <c r="G481" i="3"/>
  <c r="G462" i="3"/>
  <c r="G420" i="3"/>
  <c r="G439" i="3"/>
  <c r="G416" i="3"/>
  <c r="G444" i="3"/>
  <c r="G407" i="3"/>
  <c r="G466" i="3"/>
  <c r="G449" i="3"/>
  <c r="G408" i="3"/>
  <c r="G476" i="3"/>
  <c r="G431" i="3"/>
  <c r="G397" i="3"/>
  <c r="G419" i="3"/>
  <c r="G422" i="3"/>
  <c r="G452" i="3"/>
  <c r="G450" i="3"/>
  <c r="G396" i="3"/>
  <c r="G426" i="3"/>
  <c r="G438" i="3"/>
  <c r="G433" i="3"/>
  <c r="G399" i="3"/>
  <c r="G427" i="3"/>
  <c r="G445" i="3"/>
  <c r="G437" i="3"/>
  <c r="G469" i="3"/>
  <c r="G472" i="3"/>
  <c r="G479" i="3"/>
  <c r="G474" i="3"/>
  <c r="G464" i="3"/>
  <c r="G475" i="3"/>
  <c r="G461" i="3"/>
  <c r="G451" i="3"/>
  <c r="G456" i="3"/>
  <c r="G414" i="3"/>
  <c r="G413" i="3"/>
  <c r="G463" i="3"/>
  <c r="G467" i="3"/>
  <c r="G457" i="3"/>
  <c r="G404" i="3"/>
  <c r="G401" i="3"/>
  <c r="G459" i="3"/>
  <c r="G425" i="3"/>
  <c r="G398" i="3"/>
  <c r="G400" i="3"/>
  <c r="G473" i="3"/>
  <c r="G482" i="3"/>
  <c r="G418" i="3"/>
  <c r="G410" i="3"/>
  <c r="G430" i="3"/>
  <c r="G403" i="3"/>
  <c r="G448" i="3"/>
  <c r="G436" i="3"/>
  <c r="G480" i="3"/>
  <c r="G412" i="3"/>
  <c r="G435" i="3"/>
  <c r="G453" i="3"/>
  <c r="G402" i="3"/>
  <c r="G417" i="3"/>
  <c r="G415" i="3"/>
  <c r="G434" i="3"/>
  <c r="G440" i="3"/>
  <c r="G460" i="3"/>
  <c r="G443" i="3"/>
  <c r="G405" i="3"/>
  <c r="G455" i="3"/>
  <c r="G423" i="3"/>
  <c r="G406" i="3"/>
  <c r="G429" i="3"/>
  <c r="G442" i="3"/>
  <c r="G441" i="3"/>
  <c r="G477" i="3"/>
  <c r="G471" i="3"/>
  <c r="G428" i="3"/>
  <c r="G424" i="3"/>
  <c r="G465" i="3"/>
  <c r="G409" i="3"/>
  <c r="G411" i="3"/>
  <c r="G470" i="3"/>
  <c r="G446" i="3"/>
  <c r="G432" i="3"/>
  <c r="G458" i="3"/>
  <c r="G454" i="3"/>
  <c r="G421" i="3"/>
  <c r="G447" i="3"/>
  <c r="G547" i="3"/>
  <c r="G487" i="3"/>
  <c r="G512" i="3"/>
  <c r="G528" i="3"/>
  <c r="G569" i="3"/>
  <c r="G500" i="3"/>
  <c r="G498" i="3"/>
  <c r="G511" i="3"/>
  <c r="G514" i="3"/>
  <c r="G539" i="3"/>
  <c r="G484" i="3"/>
  <c r="G520" i="3"/>
  <c r="G483" i="3"/>
  <c r="G516" i="3"/>
  <c r="G568" i="3"/>
  <c r="G515" i="3"/>
  <c r="G501" i="3"/>
  <c r="G542" i="3"/>
  <c r="G495" i="3"/>
  <c r="G550" i="3"/>
  <c r="G492" i="3"/>
  <c r="G552" i="3"/>
  <c r="G485" i="3"/>
  <c r="G536" i="3"/>
  <c r="G503" i="3"/>
  <c r="G543" i="3"/>
  <c r="G566" i="3"/>
  <c r="G494" i="3"/>
  <c r="G510" i="3"/>
  <c r="G555" i="3"/>
  <c r="G567" i="3"/>
  <c r="G546" i="3"/>
  <c r="G565" i="3"/>
  <c r="G493" i="3"/>
  <c r="G557" i="3"/>
  <c r="G544" i="3"/>
  <c r="G505" i="3"/>
  <c r="G522" i="3"/>
  <c r="G534" i="3"/>
  <c r="G499" i="3"/>
  <c r="G564" i="3"/>
  <c r="G537" i="3"/>
  <c r="G489" i="3"/>
  <c r="G548" i="3"/>
  <c r="G504" i="3"/>
  <c r="G541" i="3"/>
  <c r="G526" i="3"/>
  <c r="G559" i="3"/>
  <c r="G519" i="3"/>
  <c r="G488" i="3"/>
  <c r="G518" i="3"/>
  <c r="G570" i="3"/>
  <c r="G529" i="3"/>
  <c r="G523" i="3"/>
  <c r="G486" i="3"/>
  <c r="G509" i="3"/>
  <c r="G558" i="3"/>
  <c r="G561" i="3"/>
  <c r="G502" i="3"/>
  <c r="G530" i="3"/>
  <c r="G517" i="3"/>
  <c r="G521" i="3"/>
  <c r="G496" i="3"/>
  <c r="G562" i="3"/>
  <c r="G538" i="3"/>
  <c r="G551" i="3"/>
  <c r="G554" i="3"/>
  <c r="G553" i="3"/>
  <c r="G525" i="3"/>
  <c r="G532" i="3"/>
  <c r="G563" i="3"/>
  <c r="G533" i="3"/>
  <c r="G571" i="3"/>
  <c r="G491" i="3"/>
  <c r="G545" i="3"/>
  <c r="G549" i="3"/>
  <c r="G535" i="3"/>
  <c r="G527" i="3"/>
  <c r="G506" i="3"/>
  <c r="G508" i="3"/>
  <c r="G490" i="3"/>
  <c r="G497" i="3"/>
  <c r="G507" i="3"/>
  <c r="G524" i="3"/>
  <c r="G513" i="3"/>
  <c r="G540" i="3"/>
  <c r="G531" i="3"/>
  <c r="G556" i="3"/>
  <c r="G560" i="3"/>
  <c r="G756" i="3"/>
  <c r="G787" i="3"/>
  <c r="G583" i="3"/>
  <c r="G576" i="3"/>
  <c r="G691" i="3"/>
  <c r="G639" i="3"/>
  <c r="G763" i="3"/>
  <c r="G711" i="3"/>
  <c r="G771" i="3"/>
  <c r="G750" i="3"/>
  <c r="G717" i="3"/>
  <c r="G777" i="3"/>
  <c r="G783" i="3"/>
  <c r="G696" i="3"/>
  <c r="G745" i="3"/>
  <c r="G677" i="3"/>
  <c r="G775" i="3"/>
  <c r="G698" i="3"/>
  <c r="G663" i="3"/>
  <c r="G747" i="3"/>
  <c r="G612" i="3"/>
  <c r="G661" i="3"/>
  <c r="G780" i="3"/>
  <c r="G776" i="3"/>
  <c r="G676" i="3"/>
  <c r="G615" i="3"/>
  <c r="G607" i="3"/>
  <c r="G631" i="3"/>
  <c r="G601" i="3"/>
  <c r="G574" i="3"/>
  <c r="G738" i="3"/>
  <c r="G741" i="3"/>
  <c r="G683" i="3"/>
  <c r="G594" i="3"/>
  <c r="G740" i="3"/>
  <c r="G664" i="3"/>
  <c r="G732" i="3"/>
  <c r="G736" i="3"/>
  <c r="G730" i="3"/>
  <c r="G669" i="3"/>
  <c r="G590" i="3"/>
  <c r="G587" i="3"/>
  <c r="G762" i="3"/>
  <c r="G731" i="3"/>
  <c r="G626" i="3"/>
  <c r="G723" i="3"/>
  <c r="G622" i="3"/>
  <c r="G688" i="3"/>
  <c r="G655" i="3"/>
  <c r="G725" i="3"/>
  <c r="G641" i="3"/>
  <c r="G636" i="3"/>
  <c r="G712" i="3"/>
  <c r="G707" i="3"/>
  <c r="G695" i="3"/>
  <c r="G718" i="3"/>
  <c r="G623" i="3"/>
  <c r="G791" i="3"/>
  <c r="G784" i="3"/>
  <c r="G793" i="3"/>
  <c r="G739" i="3"/>
  <c r="G768" i="3"/>
  <c r="G704" i="3"/>
  <c r="G586" i="3"/>
  <c r="G753" i="3"/>
  <c r="G638" i="3"/>
  <c r="G670" i="3"/>
  <c r="G579" i="3"/>
  <c r="G581" i="3"/>
  <c r="G697" i="3"/>
  <c r="G644" i="3"/>
  <c r="G765" i="3"/>
  <c r="G573" i="3"/>
  <c r="G689" i="3"/>
  <c r="G751" i="3"/>
  <c r="G608" i="3"/>
  <c r="G673" i="3"/>
  <c r="G742" i="3"/>
  <c r="G662" i="3"/>
  <c r="G634" i="3"/>
  <c r="G743" i="3"/>
  <c r="G593" i="3"/>
  <c r="G572" i="3"/>
  <c r="G648" i="3"/>
  <c r="G625" i="3"/>
  <c r="G605" i="3"/>
  <c r="G632" i="3"/>
  <c r="G681" i="3"/>
  <c r="G709" i="3"/>
  <c r="G621" i="3"/>
  <c r="G770" i="3"/>
  <c r="G613" i="3"/>
  <c r="G618" i="3"/>
  <c r="G603" i="3"/>
  <c r="G749" i="3"/>
  <c r="G759" i="3"/>
  <c r="G746" i="3"/>
  <c r="G684" i="3"/>
  <c r="G767" i="3"/>
  <c r="G687" i="3"/>
  <c r="G575" i="3"/>
  <c r="G597" i="3"/>
  <c r="G769" i="3"/>
  <c r="G680" i="3"/>
  <c r="G606" i="3"/>
  <c r="G774" i="3"/>
  <c r="G797" i="3"/>
  <c r="G748" i="3"/>
  <c r="G779" i="3"/>
  <c r="G654" i="3"/>
  <c r="G652" i="3"/>
  <c r="G686" i="3"/>
  <c r="G592" i="3"/>
  <c r="G790" i="3"/>
  <c r="G633" i="3"/>
  <c r="G640" i="3"/>
  <c r="G659" i="3"/>
  <c r="G722" i="3"/>
  <c r="G642" i="3"/>
  <c r="G630" i="3"/>
  <c r="G598" i="3"/>
  <c r="G716" i="3"/>
  <c r="G614" i="3"/>
  <c r="G595" i="3"/>
  <c r="G710" i="3"/>
  <c r="G796" i="3"/>
  <c r="G758" i="3"/>
  <c r="G744" i="3"/>
  <c r="G766" i="3"/>
  <c r="G772" i="3"/>
  <c r="G678" i="3"/>
  <c r="G714" i="3"/>
  <c r="G599" i="3"/>
  <c r="G667" i="3"/>
  <c r="G665" i="3"/>
  <c r="G624" i="3"/>
  <c r="G604" i="3"/>
  <c r="G693" i="3"/>
  <c r="G609" i="3"/>
  <c r="G674" i="3"/>
  <c r="G733" i="3"/>
  <c r="G591" i="3"/>
  <c r="G699" i="3"/>
  <c r="G585" i="3"/>
  <c r="G786" i="3"/>
  <c r="G782" i="3"/>
  <c r="G628" i="3"/>
  <c r="G600" i="3"/>
  <c r="G682" i="3"/>
  <c r="G646" i="3"/>
  <c r="G658" i="3"/>
  <c r="G773" i="3"/>
  <c r="G735" i="3"/>
  <c r="G582" i="3"/>
  <c r="G764" i="3"/>
  <c r="G727" i="3"/>
  <c r="G679" i="3"/>
  <c r="G643" i="3"/>
  <c r="G653" i="3"/>
  <c r="G647" i="3"/>
  <c r="G724" i="3"/>
  <c r="G671" i="3"/>
  <c r="G635" i="3"/>
  <c r="G619" i="3"/>
  <c r="G721" i="3"/>
  <c r="G728" i="3"/>
  <c r="G692" i="3"/>
  <c r="G617" i="3"/>
  <c r="G789" i="3"/>
  <c r="G785" i="3"/>
  <c r="G702" i="3"/>
  <c r="G578" i="3"/>
  <c r="G666" i="3"/>
  <c r="G602" i="3"/>
  <c r="G754" i="3"/>
  <c r="G584" i="3"/>
  <c r="G726" i="3"/>
  <c r="G792" i="3"/>
  <c r="G729" i="3"/>
  <c r="G620" i="3"/>
  <c r="G596" i="3"/>
  <c r="G651" i="3"/>
  <c r="G668" i="3"/>
  <c r="G706" i="3"/>
  <c r="G705" i="3"/>
  <c r="G650" i="3"/>
  <c r="G649" i="3"/>
  <c r="G672" i="3"/>
  <c r="G645" i="3"/>
  <c r="G685" i="3"/>
  <c r="G752" i="3"/>
  <c r="G708" i="3"/>
  <c r="G577" i="3"/>
  <c r="G629" i="3"/>
  <c r="G781" i="3"/>
  <c r="G589" i="3"/>
  <c r="G580" i="3"/>
  <c r="G675" i="3"/>
  <c r="G734" i="3"/>
  <c r="G637" i="3"/>
  <c r="G588" i="3"/>
  <c r="G627" i="3"/>
  <c r="G778" i="3"/>
  <c r="G610" i="3"/>
  <c r="G703" i="3"/>
  <c r="G788" i="3"/>
  <c r="G657" i="3"/>
  <c r="G715" i="3"/>
  <c r="G737" i="3"/>
  <c r="G755" i="3"/>
  <c r="G761" i="3"/>
  <c r="G701" i="3"/>
  <c r="G616" i="3"/>
  <c r="G656" i="3"/>
  <c r="G694" i="3"/>
  <c r="G720" i="3"/>
  <c r="G719" i="3"/>
  <c r="G690" i="3"/>
  <c r="G794" i="3"/>
  <c r="G611" i="3"/>
  <c r="G660" i="3"/>
  <c r="G700" i="3"/>
  <c r="G713" i="3"/>
  <c r="G795" i="3"/>
  <c r="G760" i="3"/>
  <c r="G757" i="3"/>
  <c r="G870" i="3"/>
  <c r="G862" i="3"/>
  <c r="G873" i="3"/>
  <c r="G811" i="3"/>
  <c r="G851" i="3"/>
  <c r="G842" i="3"/>
  <c r="G845" i="3"/>
  <c r="G812" i="3"/>
  <c r="G859" i="3"/>
  <c r="G848" i="3"/>
  <c r="G832" i="3"/>
  <c r="G807" i="3"/>
  <c r="G827" i="3"/>
  <c r="G815" i="3"/>
  <c r="G828" i="3"/>
  <c r="G863" i="3"/>
  <c r="G813" i="3"/>
  <c r="G867" i="3"/>
  <c r="G855" i="3"/>
  <c r="G809" i="3"/>
  <c r="G854" i="3"/>
  <c r="G833" i="3"/>
  <c r="G835" i="3"/>
  <c r="G819" i="3"/>
  <c r="G806" i="3"/>
  <c r="G816" i="3"/>
  <c r="G822" i="3"/>
  <c r="G853" i="3"/>
  <c r="G818" i="3"/>
  <c r="G849" i="3"/>
  <c r="G824" i="3"/>
  <c r="G841" i="3"/>
  <c r="G814" i="3"/>
  <c r="G838" i="3"/>
  <c r="G829" i="3"/>
  <c r="G868" i="3"/>
  <c r="G847" i="3"/>
  <c r="G800" i="3"/>
  <c r="G846" i="3"/>
  <c r="G864" i="3"/>
  <c r="G856" i="3"/>
  <c r="G860" i="3"/>
  <c r="G839" i="3"/>
  <c r="G826" i="3"/>
  <c r="G869" i="3"/>
  <c r="G857" i="3"/>
  <c r="G803" i="3"/>
  <c r="G858" i="3"/>
  <c r="G844" i="3"/>
  <c r="G840" i="3"/>
  <c r="G798" i="3"/>
  <c r="G872" i="3"/>
  <c r="G834" i="3"/>
  <c r="G823" i="3"/>
  <c r="G852" i="3"/>
  <c r="G831" i="3"/>
  <c r="G821" i="3"/>
  <c r="G830" i="3"/>
  <c r="G805" i="3"/>
  <c r="G808" i="3"/>
  <c r="G825" i="3"/>
  <c r="G799" i="3"/>
  <c r="G817" i="3"/>
  <c r="G871" i="3"/>
  <c r="G850" i="3"/>
  <c r="G820" i="3"/>
  <c r="G804" i="3"/>
  <c r="G861" i="3"/>
  <c r="G802" i="3"/>
  <c r="G866" i="3"/>
  <c r="G836" i="3"/>
  <c r="G837" i="3"/>
  <c r="G810" i="3"/>
  <c r="G843" i="3"/>
  <c r="G801" i="3"/>
  <c r="G865" i="3"/>
  <c r="G962" i="3"/>
  <c r="G879" i="3"/>
  <c r="G959" i="3"/>
  <c r="G952" i="3"/>
  <c r="G969" i="3"/>
  <c r="G971" i="3"/>
  <c r="G900" i="3"/>
  <c r="G947" i="3"/>
  <c r="G919" i="3"/>
  <c r="G897" i="3"/>
  <c r="G889" i="3"/>
  <c r="G874" i="3"/>
  <c r="G906" i="3"/>
  <c r="G895" i="3"/>
  <c r="G932" i="3"/>
  <c r="G931" i="3"/>
  <c r="G977" i="3"/>
  <c r="G876" i="3"/>
  <c r="G968" i="3"/>
  <c r="G922" i="3"/>
  <c r="G938" i="3"/>
  <c r="G911" i="3"/>
  <c r="G901" i="3"/>
  <c r="G985" i="3"/>
  <c r="G934" i="3"/>
  <c r="G910" i="3"/>
  <c r="G918" i="3"/>
  <c r="G950" i="3"/>
  <c r="G923" i="3"/>
  <c r="G981" i="3"/>
  <c r="G983" i="3"/>
  <c r="G907" i="3"/>
  <c r="G878" i="3"/>
  <c r="G898" i="3"/>
  <c r="G924" i="3"/>
  <c r="G958" i="3"/>
  <c r="G978" i="3"/>
  <c r="G980" i="3"/>
  <c r="G896" i="3"/>
  <c r="G877" i="3"/>
  <c r="G890" i="3"/>
  <c r="G915" i="3"/>
  <c r="G982" i="3"/>
  <c r="G939" i="3"/>
  <c r="G979" i="3"/>
  <c r="G942" i="3"/>
  <c r="G909" i="3"/>
  <c r="G885" i="3"/>
  <c r="G964" i="3"/>
  <c r="G926" i="3"/>
  <c r="G927" i="3"/>
  <c r="G893" i="3"/>
  <c r="G916" i="3"/>
  <c r="G940" i="3"/>
  <c r="G960" i="3"/>
  <c r="G986" i="3"/>
  <c r="G967" i="3"/>
  <c r="G880" i="3"/>
  <c r="G891" i="3"/>
  <c r="G957" i="3"/>
  <c r="G954" i="3"/>
  <c r="G963" i="3"/>
  <c r="G955" i="3"/>
  <c r="G966" i="3"/>
  <c r="G908" i="3"/>
  <c r="G905" i="3"/>
  <c r="G970" i="3"/>
  <c r="G902" i="3"/>
  <c r="G903" i="3"/>
  <c r="G892" i="3"/>
  <c r="G975" i="3"/>
  <c r="G951" i="3"/>
  <c r="G945" i="3"/>
  <c r="G936" i="3"/>
  <c r="G956" i="3"/>
  <c r="G944" i="3"/>
  <c r="G913" i="3"/>
  <c r="G949" i="3"/>
  <c r="G961" i="3"/>
  <c r="G941" i="3"/>
  <c r="G914" i="3"/>
  <c r="G935" i="3"/>
  <c r="G930" i="3"/>
  <c r="G937" i="3"/>
  <c r="G899" i="3"/>
  <c r="G972" i="3"/>
  <c r="G976" i="3"/>
  <c r="G875" i="3"/>
  <c r="G928" i="3"/>
  <c r="G948" i="3"/>
  <c r="G984" i="3"/>
  <c r="G920" i="3"/>
  <c r="G912" i="3"/>
  <c r="G904" i="3"/>
  <c r="G886" i="3"/>
  <c r="G887" i="3"/>
  <c r="G974" i="3"/>
  <c r="G917" i="3"/>
  <c r="G882" i="3"/>
  <c r="G884" i="3"/>
  <c r="G953" i="3"/>
  <c r="G965" i="3"/>
  <c r="G925" i="3"/>
  <c r="G883" i="3"/>
  <c r="G894" i="3"/>
  <c r="G943" i="3"/>
  <c r="G946" i="3"/>
  <c r="G987" i="3"/>
  <c r="G973" i="3"/>
  <c r="G881" i="3"/>
  <c r="G921" i="3"/>
  <c r="G929" i="3"/>
  <c r="G888" i="3"/>
  <c r="G933" i="3"/>
  <c r="G119" i="3"/>
</calcChain>
</file>

<file path=xl/sharedStrings.xml><?xml version="1.0" encoding="utf-8"?>
<sst xmlns="http://schemas.openxmlformats.org/spreadsheetml/2006/main" count="6126" uniqueCount="869">
  <si>
    <t>Real Estate County Data for 2019</t>
  </si>
  <si>
    <t>Source:</t>
  </si>
  <si>
    <t>https://www.realtor.com/research/data/</t>
  </si>
  <si>
    <t>2019 County Data (n=978)</t>
  </si>
  <si>
    <t>Excel Filename created: "RDC_Inventory_Core_Metrics_County_History.csv"</t>
  </si>
  <si>
    <t>County level measures are based on averages</t>
  </si>
  <si>
    <t>Region</t>
  </si>
  <si>
    <t>State</t>
  </si>
  <si>
    <t>County</t>
  </si>
  <si>
    <t>median listing price</t>
  </si>
  <si>
    <t>median $'s per square foot</t>
  </si>
  <si>
    <t>median square feet</t>
  </si>
  <si>
    <t>East North Central</t>
  </si>
  <si>
    <t>il</t>
  </si>
  <si>
    <t>adams</t>
  </si>
  <si>
    <t>champaign</t>
  </si>
  <si>
    <t>coles</t>
  </si>
  <si>
    <t>cook</t>
  </si>
  <si>
    <t>dekalb</t>
  </si>
  <si>
    <t>dupage</t>
  </si>
  <si>
    <t>grundy</t>
  </si>
  <si>
    <t>henry</t>
  </si>
  <si>
    <t>jackson</t>
  </si>
  <si>
    <t>kane</t>
  </si>
  <si>
    <t>kankakee</t>
  </si>
  <si>
    <t>kendall</t>
  </si>
  <si>
    <t>knox</t>
  </si>
  <si>
    <t>la salle</t>
  </si>
  <si>
    <t>lake</t>
  </si>
  <si>
    <t>macon</t>
  </si>
  <si>
    <t>macoupin</t>
  </si>
  <si>
    <t>madison</t>
  </si>
  <si>
    <t>mchenry</t>
  </si>
  <si>
    <t>mclean</t>
  </si>
  <si>
    <t>ogle</t>
  </si>
  <si>
    <t>peoria</t>
  </si>
  <si>
    <t>rock island</t>
  </si>
  <si>
    <t>sangamon</t>
  </si>
  <si>
    <t>st. clair</t>
  </si>
  <si>
    <t>stephenson</t>
  </si>
  <si>
    <t>tazewell</t>
  </si>
  <si>
    <t>vermilion</t>
  </si>
  <si>
    <t>whiteside</t>
  </si>
  <si>
    <t>will</t>
  </si>
  <si>
    <t>williamson</t>
  </si>
  <si>
    <t>winnebago</t>
  </si>
  <si>
    <t>in</t>
  </si>
  <si>
    <t>allen</t>
  </si>
  <si>
    <t>bartholomew</t>
  </si>
  <si>
    <t>boone</t>
  </si>
  <si>
    <t>clark</t>
  </si>
  <si>
    <t>dearborn</t>
  </si>
  <si>
    <t>delaware</t>
  </si>
  <si>
    <t>elkhart</t>
  </si>
  <si>
    <t>floyd</t>
  </si>
  <si>
    <t>grant</t>
  </si>
  <si>
    <t>hamilton</t>
  </si>
  <si>
    <t>hancock</t>
  </si>
  <si>
    <t>hendricks</t>
  </si>
  <si>
    <t>howard</t>
  </si>
  <si>
    <t>johnson</t>
  </si>
  <si>
    <t>kosciusko</t>
  </si>
  <si>
    <t>la porte</t>
  </si>
  <si>
    <t>lawrence</t>
  </si>
  <si>
    <t>marion</t>
  </si>
  <si>
    <t>monroe</t>
  </si>
  <si>
    <t>morgan</t>
  </si>
  <si>
    <t>porter</t>
  </si>
  <si>
    <t>st. joseph</t>
  </si>
  <si>
    <t>tippecanoe</t>
  </si>
  <si>
    <t>vanderburgh</t>
  </si>
  <si>
    <t>vigo</t>
  </si>
  <si>
    <t>warrick</t>
  </si>
  <si>
    <t>wayne</t>
  </si>
  <si>
    <t>mi</t>
  </si>
  <si>
    <t>allegan</t>
  </si>
  <si>
    <t>barry</t>
  </si>
  <si>
    <t>bay</t>
  </si>
  <si>
    <t>berrien</t>
  </si>
  <si>
    <t>calhoun</t>
  </si>
  <si>
    <t>cass</t>
  </si>
  <si>
    <t>clinton</t>
  </si>
  <si>
    <t>eaton</t>
  </si>
  <si>
    <t>genesee</t>
  </si>
  <si>
    <t>grand traverse</t>
  </si>
  <si>
    <t>ingham</t>
  </si>
  <si>
    <t>ionia</t>
  </si>
  <si>
    <t>isabella</t>
  </si>
  <si>
    <t>kalamazoo</t>
  </si>
  <si>
    <t>kent</t>
  </si>
  <si>
    <t>lapeer</t>
  </si>
  <si>
    <t>lenawee</t>
  </si>
  <si>
    <t>livingston</t>
  </si>
  <si>
    <t>macomb</t>
  </si>
  <si>
    <t>marquette</t>
  </si>
  <si>
    <t>midland</t>
  </si>
  <si>
    <t>montcalm</t>
  </si>
  <si>
    <t>muskegon</t>
  </si>
  <si>
    <t>oakland</t>
  </si>
  <si>
    <t>ottawa</t>
  </si>
  <si>
    <t>saginaw</t>
  </si>
  <si>
    <t>shiawassee</t>
  </si>
  <si>
    <t>van buren</t>
  </si>
  <si>
    <t>washtenaw</t>
  </si>
  <si>
    <t>oh</t>
  </si>
  <si>
    <t>ashland</t>
  </si>
  <si>
    <t>ashtabula</t>
  </si>
  <si>
    <t>athens</t>
  </si>
  <si>
    <t>belmont</t>
  </si>
  <si>
    <t>butler</t>
  </si>
  <si>
    <t>clermont</t>
  </si>
  <si>
    <t>columbiana</t>
  </si>
  <si>
    <t>cuyahoga</t>
  </si>
  <si>
    <t>darke</t>
  </si>
  <si>
    <t>erie</t>
  </si>
  <si>
    <t>fairfield</t>
  </si>
  <si>
    <t>franklin</t>
  </si>
  <si>
    <t>geauga</t>
  </si>
  <si>
    <t>greene</t>
  </si>
  <si>
    <t>huron</t>
  </si>
  <si>
    <t>jefferson</t>
  </si>
  <si>
    <t>licking</t>
  </si>
  <si>
    <t>lorain</t>
  </si>
  <si>
    <t>lucas</t>
  </si>
  <si>
    <t>mahoning</t>
  </si>
  <si>
    <t>medina</t>
  </si>
  <si>
    <t>miami</t>
  </si>
  <si>
    <t>montgomery</t>
  </si>
  <si>
    <t>muskingum</t>
  </si>
  <si>
    <t>pickaway</t>
  </si>
  <si>
    <t>portage</t>
  </si>
  <si>
    <t>richland</t>
  </si>
  <si>
    <t>ross</t>
  </si>
  <si>
    <t>sandusky</t>
  </si>
  <si>
    <t>scioto</t>
  </si>
  <si>
    <t>seneca</t>
  </si>
  <si>
    <t>stark</t>
  </si>
  <si>
    <t>summit</t>
  </si>
  <si>
    <t>trumbull</t>
  </si>
  <si>
    <t>tuscarawas</t>
  </si>
  <si>
    <t>union</t>
  </si>
  <si>
    <t>warren</t>
  </si>
  <si>
    <t>washington</t>
  </si>
  <si>
    <t>wood</t>
  </si>
  <si>
    <t>wi</t>
  </si>
  <si>
    <t>brown</t>
  </si>
  <si>
    <t>calumet</t>
  </si>
  <si>
    <t>chippewa</t>
  </si>
  <si>
    <t>columbia</t>
  </si>
  <si>
    <t>dane</t>
  </si>
  <si>
    <t>dodge</t>
  </si>
  <si>
    <t>douglas</t>
  </si>
  <si>
    <t>eau claire</t>
  </si>
  <si>
    <t>fond du lac</t>
  </si>
  <si>
    <t>kenosha</t>
  </si>
  <si>
    <t>la crosse</t>
  </si>
  <si>
    <t>manitowoc</t>
  </si>
  <si>
    <t>marathon</t>
  </si>
  <si>
    <t>milwaukee</t>
  </si>
  <si>
    <t>outagamie</t>
  </si>
  <si>
    <t>ozaukee</t>
  </si>
  <si>
    <t>racine</t>
  </si>
  <si>
    <t>rock</t>
  </si>
  <si>
    <t>sauk</t>
  </si>
  <si>
    <t>sheboygan</t>
  </si>
  <si>
    <t>st. croix</t>
  </si>
  <si>
    <t>walworth</t>
  </si>
  <si>
    <t>waukesha</t>
  </si>
  <si>
    <t>East South Central</t>
  </si>
  <si>
    <t>al</t>
  </si>
  <si>
    <t>autauga</t>
  </si>
  <si>
    <t>baldwin</t>
  </si>
  <si>
    <t>blount</t>
  </si>
  <si>
    <t>coffee</t>
  </si>
  <si>
    <t>colbert</t>
  </si>
  <si>
    <t>cullman</t>
  </si>
  <si>
    <t>dale</t>
  </si>
  <si>
    <t>elmore</t>
  </si>
  <si>
    <t>etowah</t>
  </si>
  <si>
    <t>houston</t>
  </si>
  <si>
    <t>lauderdale</t>
  </si>
  <si>
    <t>lee</t>
  </si>
  <si>
    <t>limestone</t>
  </si>
  <si>
    <t>marshall</t>
  </si>
  <si>
    <t>mobile</t>
  </si>
  <si>
    <t>russell</t>
  </si>
  <si>
    <t>shelby</t>
  </si>
  <si>
    <t>talladega</t>
  </si>
  <si>
    <t>tuscaloosa</t>
  </si>
  <si>
    <t>walker</t>
  </si>
  <si>
    <t>ky</t>
  </si>
  <si>
    <t>boyd</t>
  </si>
  <si>
    <t>bullitt</t>
  </si>
  <si>
    <t>campbell</t>
  </si>
  <si>
    <t>christian</t>
  </si>
  <si>
    <t>daviess</t>
  </si>
  <si>
    <t>fayette</t>
  </si>
  <si>
    <t>hardin</t>
  </si>
  <si>
    <t>henderson</t>
  </si>
  <si>
    <t>hopkins</t>
  </si>
  <si>
    <t>jessamine</t>
  </si>
  <si>
    <t>kenton</t>
  </si>
  <si>
    <t>laurel</t>
  </si>
  <si>
    <t>mccracken</t>
  </si>
  <si>
    <t>oldham</t>
  </si>
  <si>
    <t>pulaski</t>
  </si>
  <si>
    <t>scott</t>
  </si>
  <si>
    <t>ms</t>
  </si>
  <si>
    <t>desoto</t>
  </si>
  <si>
    <t>forrest</t>
  </si>
  <si>
    <t>harrison</t>
  </si>
  <si>
    <t>hinds</t>
  </si>
  <si>
    <t>jones</t>
  </si>
  <si>
    <t>lafayette</t>
  </si>
  <si>
    <t>lamar</t>
  </si>
  <si>
    <t>lowndes</t>
  </si>
  <si>
    <t>oktibbeha</t>
  </si>
  <si>
    <t>pearl river</t>
  </si>
  <si>
    <t>rankin</t>
  </si>
  <si>
    <t>tn</t>
  </si>
  <si>
    <t>anderson</t>
  </si>
  <si>
    <t>bradley</t>
  </si>
  <si>
    <t>carter</t>
  </si>
  <si>
    <t>cumberland</t>
  </si>
  <si>
    <t>davidson</t>
  </si>
  <si>
    <t>dickson</t>
  </si>
  <si>
    <t>hamblen</t>
  </si>
  <si>
    <t>hawkins</t>
  </si>
  <si>
    <t>loudon</t>
  </si>
  <si>
    <t>maury</t>
  </si>
  <si>
    <t>mcminn</t>
  </si>
  <si>
    <t>putnam</t>
  </si>
  <si>
    <t>roane</t>
  </si>
  <si>
    <t>robertson</t>
  </si>
  <si>
    <t>rutherford</t>
  </si>
  <si>
    <t>sevier</t>
  </si>
  <si>
    <t>sullivan</t>
  </si>
  <si>
    <t>sumner</t>
  </si>
  <si>
    <t>wilson</t>
  </si>
  <si>
    <t>Mid Atlantic</t>
  </si>
  <si>
    <t>nj</t>
  </si>
  <si>
    <t>atlantic</t>
  </si>
  <si>
    <t>burlington</t>
  </si>
  <si>
    <t>camden</t>
  </si>
  <si>
    <t>cape may</t>
  </si>
  <si>
    <t>gloucester</t>
  </si>
  <si>
    <t>hudson</t>
  </si>
  <si>
    <t>hunterdon</t>
  </si>
  <si>
    <t>mercer</t>
  </si>
  <si>
    <t>monmouth</t>
  </si>
  <si>
    <t>ocean</t>
  </si>
  <si>
    <t>salem</t>
  </si>
  <si>
    <t>Mountain</t>
  </si>
  <si>
    <t>az</t>
  </si>
  <si>
    <t>cochise</t>
  </si>
  <si>
    <t>coconino</t>
  </si>
  <si>
    <t>gila</t>
  </si>
  <si>
    <t>maricopa</t>
  </si>
  <si>
    <t>mohave</t>
  </si>
  <si>
    <t>navajo</t>
  </si>
  <si>
    <t>pima</t>
  </si>
  <si>
    <t>pinal</t>
  </si>
  <si>
    <t>yavapai</t>
  </si>
  <si>
    <t>yuma</t>
  </si>
  <si>
    <t>co</t>
  </si>
  <si>
    <t>arapahoe</t>
  </si>
  <si>
    <t>boulder</t>
  </si>
  <si>
    <t>broomfield</t>
  </si>
  <si>
    <t>denver</t>
  </si>
  <si>
    <t>eagle</t>
  </si>
  <si>
    <t>el paso</t>
  </si>
  <si>
    <t>garfield</t>
  </si>
  <si>
    <t>la plata</t>
  </si>
  <si>
    <t>larimer</t>
  </si>
  <si>
    <t>mesa</t>
  </si>
  <si>
    <t>pueblo</t>
  </si>
  <si>
    <t>weld</t>
  </si>
  <si>
    <t>id</t>
  </si>
  <si>
    <t>ada</t>
  </si>
  <si>
    <t>bannock</t>
  </si>
  <si>
    <t>bonneville</t>
  </si>
  <si>
    <t>canyon</t>
  </si>
  <si>
    <t>kootenai</t>
  </si>
  <si>
    <t>twin falls</t>
  </si>
  <si>
    <t>mt</t>
  </si>
  <si>
    <t>cascade</t>
  </si>
  <si>
    <t>flathead</t>
  </si>
  <si>
    <t>gallatin</t>
  </si>
  <si>
    <t>lewis and clark</t>
  </si>
  <si>
    <t>missoula</t>
  </si>
  <si>
    <t>yellowstone</t>
  </si>
  <si>
    <t>nm</t>
  </si>
  <si>
    <t>bernalillo</t>
  </si>
  <si>
    <t>chaves</t>
  </si>
  <si>
    <t>curry</t>
  </si>
  <si>
    <t>dona ana</t>
  </si>
  <si>
    <t>eddy</t>
  </si>
  <si>
    <t>lea</t>
  </si>
  <si>
    <t>mckinley</t>
  </si>
  <si>
    <t>otero</t>
  </si>
  <si>
    <t>san juan</t>
  </si>
  <si>
    <t>sandoval</t>
  </si>
  <si>
    <t>santa fe</t>
  </si>
  <si>
    <t>valencia</t>
  </si>
  <si>
    <t>nv</t>
  </si>
  <si>
    <t>carson city</t>
  </si>
  <si>
    <t>elko</t>
  </si>
  <si>
    <t>lyon</t>
  </si>
  <si>
    <t>washoe</t>
  </si>
  <si>
    <t>ut</t>
  </si>
  <si>
    <t>cache</t>
  </si>
  <si>
    <t>davis</t>
  </si>
  <si>
    <t>salt lake</t>
  </si>
  <si>
    <t>tooele</t>
  </si>
  <si>
    <t>utah</t>
  </si>
  <si>
    <t>weber</t>
  </si>
  <si>
    <t>wy</t>
  </si>
  <si>
    <t>laramie</t>
  </si>
  <si>
    <t>natrona</t>
  </si>
  <si>
    <t>New England</t>
  </si>
  <si>
    <t>ct</t>
  </si>
  <si>
    <t>hartford</t>
  </si>
  <si>
    <t>litchfield</t>
  </si>
  <si>
    <t>middlesex</t>
  </si>
  <si>
    <t>new haven</t>
  </si>
  <si>
    <t>new london</t>
  </si>
  <si>
    <t>tolland</t>
  </si>
  <si>
    <t>windham</t>
  </si>
  <si>
    <t>ma</t>
  </si>
  <si>
    <t>barnstable</t>
  </si>
  <si>
    <t>berkshire</t>
  </si>
  <si>
    <t>bristol</t>
  </si>
  <si>
    <t>essex</t>
  </si>
  <si>
    <t>hampden</t>
  </si>
  <si>
    <t>hampshire</t>
  </si>
  <si>
    <t>norfolk</t>
  </si>
  <si>
    <t>plymouth</t>
  </si>
  <si>
    <t>suffolk</t>
  </si>
  <si>
    <t>worcester</t>
  </si>
  <si>
    <t>me</t>
  </si>
  <si>
    <t>androscoggin</t>
  </si>
  <si>
    <t>kennebec</t>
  </si>
  <si>
    <t>penobscot</t>
  </si>
  <si>
    <t>york</t>
  </si>
  <si>
    <t>nh</t>
  </si>
  <si>
    <t>belknap</t>
  </si>
  <si>
    <t>cheshire</t>
  </si>
  <si>
    <t>grafton</t>
  </si>
  <si>
    <t>hillsborough</t>
  </si>
  <si>
    <t>merrimack</t>
  </si>
  <si>
    <t>rockingham</t>
  </si>
  <si>
    <t>strafford</t>
  </si>
  <si>
    <t>ri</t>
  </si>
  <si>
    <t>newport</t>
  </si>
  <si>
    <t>providence</t>
  </si>
  <si>
    <t>vt</t>
  </si>
  <si>
    <t>chittenden</t>
  </si>
  <si>
    <t>rutland</t>
  </si>
  <si>
    <t>windsor</t>
  </si>
  <si>
    <t>Northeast</t>
  </si>
  <si>
    <t>ny</t>
  </si>
  <si>
    <t>albany</t>
  </si>
  <si>
    <t>bronx</t>
  </si>
  <si>
    <t>broome</t>
  </si>
  <si>
    <t>cattaraugus</t>
  </si>
  <si>
    <t>cayuga</t>
  </si>
  <si>
    <t>chautauqua</t>
  </si>
  <si>
    <t>chemung</t>
  </si>
  <si>
    <t>cortland</t>
  </si>
  <si>
    <t>dutchess</t>
  </si>
  <si>
    <t>fulton</t>
  </si>
  <si>
    <t>herkimer</t>
  </si>
  <si>
    <t>kings</t>
  </si>
  <si>
    <t>new york</t>
  </si>
  <si>
    <t>niagara</t>
  </si>
  <si>
    <t>oneida</t>
  </si>
  <si>
    <t>onondaga</t>
  </si>
  <si>
    <t>ontario</t>
  </si>
  <si>
    <t>orange</t>
  </si>
  <si>
    <t>oswego</t>
  </si>
  <si>
    <t>otsego</t>
  </si>
  <si>
    <t>rensselaer</t>
  </si>
  <si>
    <t>richmond</t>
  </si>
  <si>
    <t>rockland</t>
  </si>
  <si>
    <t>saratoga</t>
  </si>
  <si>
    <t>schenectady</t>
  </si>
  <si>
    <t>st. lawrence</t>
  </si>
  <si>
    <t>steuben</t>
  </si>
  <si>
    <t>tioga</t>
  </si>
  <si>
    <t>tompkins</t>
  </si>
  <si>
    <t>ulster</t>
  </si>
  <si>
    <t>westchester</t>
  </si>
  <si>
    <t>pa</t>
  </si>
  <si>
    <t>allegheny</t>
  </si>
  <si>
    <t>armstrong</t>
  </si>
  <si>
    <t>beaver</t>
  </si>
  <si>
    <t>berks</t>
  </si>
  <si>
    <t>blair</t>
  </si>
  <si>
    <t>bradford</t>
  </si>
  <si>
    <t>bucks</t>
  </si>
  <si>
    <t>cambria</t>
  </si>
  <si>
    <t>carbon</t>
  </si>
  <si>
    <t>centre</t>
  </si>
  <si>
    <t>chester</t>
  </si>
  <si>
    <t>clearfield</t>
  </si>
  <si>
    <t>crawford</t>
  </si>
  <si>
    <t>dauphin</t>
  </si>
  <si>
    <t>indiana</t>
  </si>
  <si>
    <t>lackawanna</t>
  </si>
  <si>
    <t>lancaster</t>
  </si>
  <si>
    <t>lebanon</t>
  </si>
  <si>
    <t>lehigh</t>
  </si>
  <si>
    <t>luzerne</t>
  </si>
  <si>
    <t>lycoming</t>
  </si>
  <si>
    <t>mifflin</t>
  </si>
  <si>
    <t>northampton</t>
  </si>
  <si>
    <t>northumberland</t>
  </si>
  <si>
    <t>philadelphia</t>
  </si>
  <si>
    <t>pike</t>
  </si>
  <si>
    <t>schuylkill</t>
  </si>
  <si>
    <t>somerset</t>
  </si>
  <si>
    <t>venango</t>
  </si>
  <si>
    <t>Pacific</t>
  </si>
  <si>
    <t>ak</t>
  </si>
  <si>
    <t>anchorage</t>
  </si>
  <si>
    <t>fairbanks north star</t>
  </si>
  <si>
    <t>matanuska-susitna</t>
  </si>
  <si>
    <t>ca</t>
  </si>
  <si>
    <t>alameda</t>
  </si>
  <si>
    <t>butte</t>
  </si>
  <si>
    <t>contra costa</t>
  </si>
  <si>
    <t>el dorado</t>
  </si>
  <si>
    <t>fresno</t>
  </si>
  <si>
    <t>humboldt</t>
  </si>
  <si>
    <t>imperial</t>
  </si>
  <si>
    <t>kern</t>
  </si>
  <si>
    <t>los angeles</t>
  </si>
  <si>
    <t>madera</t>
  </si>
  <si>
    <t>marin</t>
  </si>
  <si>
    <t>mendocino</t>
  </si>
  <si>
    <t>merced</t>
  </si>
  <si>
    <t>monterey</t>
  </si>
  <si>
    <t>napa</t>
  </si>
  <si>
    <t>nevada</t>
  </si>
  <si>
    <t>placer</t>
  </si>
  <si>
    <t>riverside</t>
  </si>
  <si>
    <t>sacramento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</si>
  <si>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</si>
  <si>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</si>
  <si>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</si>
  <si>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</si>
  <si>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</si>
  <si>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</si>
  <si>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</si>
  <si>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</si>
  <si>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santa cruz</t>
  </si>
  <si>
    <t>shasta</t>
  </si>
  <si>
    <t>solano</t>
  </si>
  <si>
    <t>sonoma</t>
  </si>
  <si>
    <t>stanislaus</t>
  </si>
  <si>
    <t>sutter</t>
  </si>
  <si>
    <t>tehama</t>
  </si>
  <si>
    <t>tulare</t>
  </si>
  <si>
    <t>tuolumne</t>
  </si>
  <si>
    <t>ventura</t>
  </si>
  <si>
    <t>yolo</t>
  </si>
  <si>
    <t>yuba</t>
  </si>
  <si>
    <t>hi</t>
  </si>
  <si>
    <t>hawaii</t>
  </si>
  <si>
    <t>honolulu</t>
  </si>
  <si>
    <t>kauai</t>
  </si>
  <si>
    <t>maui</t>
  </si>
  <si>
    <t>or</t>
  </si>
  <si>
    <t>benton</t>
  </si>
  <si>
    <t>clackamas</t>
  </si>
  <si>
    <t>coos</t>
  </si>
  <si>
    <t>deschutes</t>
  </si>
  <si>
    <t>josephine</t>
  </si>
  <si>
    <t>klamath</t>
  </si>
  <si>
    <t>lane</t>
  </si>
  <si>
    <t>lincoln</t>
  </si>
  <si>
    <t>linn</t>
  </si>
  <si>
    <t>multnomah</t>
  </si>
  <si>
    <t>polk</t>
  </si>
  <si>
    <t>umatilla</t>
  </si>
  <si>
    <t>yamhill</t>
  </si>
  <si>
    <t>wa</t>
  </si>
  <si>
    <t>chelan</t>
  </si>
  <si>
    <t>clallam</t>
  </si>
  <si>
    <t>cowlitz</t>
  </si>
  <si>
    <t>grays harbor</t>
  </si>
  <si>
    <t>island</t>
  </si>
  <si>
    <t>king</t>
  </si>
  <si>
    <t>kitsap</t>
  </si>
  <si>
    <t>lewis</t>
  </si>
  <si>
    <t>mason</t>
  </si>
  <si>
    <t>pierce</t>
  </si>
  <si>
    <t>skagit</t>
  </si>
  <si>
    <t>snohomish</t>
  </si>
  <si>
    <t>spokane</t>
  </si>
  <si>
    <t>thurston</t>
  </si>
  <si>
    <t>walla walla</t>
  </si>
  <si>
    <t>whatcom</t>
  </si>
  <si>
    <t>whitman</t>
  </si>
  <si>
    <t>yakima</t>
  </si>
  <si>
    <t>South Atlantic</t>
  </si>
  <si>
    <t>dc</t>
  </si>
  <si>
    <t>district of columbia</t>
  </si>
  <si>
    <t>de</t>
  </si>
  <si>
    <t>new castle</t>
  </si>
  <si>
    <t>sussex</t>
  </si>
  <si>
    <t>fl</t>
  </si>
  <si>
    <t>alachua</t>
  </si>
  <si>
    <t>brevard</t>
  </si>
  <si>
    <t>broward</t>
  </si>
  <si>
    <t>charlotte</t>
  </si>
  <si>
    <t>citrus</t>
  </si>
  <si>
    <t>clay</t>
  </si>
  <si>
    <t>collier</t>
  </si>
  <si>
    <t>duval</t>
  </si>
  <si>
    <t>escambia</t>
  </si>
  <si>
    <t>flagler</t>
  </si>
  <si>
    <t>hernando</t>
  </si>
  <si>
    <t>highlands</t>
  </si>
  <si>
    <t>indian river</t>
  </si>
  <si>
    <t>leon</t>
  </si>
  <si>
    <t>manatee</t>
  </si>
  <si>
    <t>martin</t>
  </si>
  <si>
    <t>miami-dade</t>
  </si>
  <si>
    <t>nassau</t>
  </si>
  <si>
    <t>okaloosa</t>
  </si>
  <si>
    <t>osceola</t>
  </si>
  <si>
    <t>palm beach</t>
  </si>
  <si>
    <t>pasco</t>
  </si>
  <si>
    <t>pinellas</t>
  </si>
  <si>
    <t>santa rosa</t>
  </si>
  <si>
    <t>sarasota</t>
  </si>
  <si>
    <t>seminole</t>
  </si>
  <si>
    <t>st. johns</t>
  </si>
  <si>
    <t>st. lucie</t>
  </si>
  <si>
    <t>sumter</t>
  </si>
  <si>
    <t>volusia</t>
  </si>
  <si>
    <t>walton</t>
  </si>
  <si>
    <t>ga</t>
  </si>
  <si>
    <t>barrow</t>
  </si>
  <si>
    <t>bartow</t>
  </si>
  <si>
    <t>bibb</t>
  </si>
  <si>
    <t>bulloch</t>
  </si>
  <si>
    <t>carroll</t>
  </si>
  <si>
    <t>catoosa</t>
  </si>
  <si>
    <t>chatham</t>
  </si>
  <si>
    <t>cherokee</t>
  </si>
  <si>
    <t>clarke</t>
  </si>
  <si>
    <t>clayton</t>
  </si>
  <si>
    <t>cobb</t>
  </si>
  <si>
    <t>coweta</t>
  </si>
  <si>
    <t>dougherty</t>
  </si>
  <si>
    <t>effingham</t>
  </si>
  <si>
    <t>forsyth</t>
  </si>
  <si>
    <t>glynn</t>
  </si>
  <si>
    <t>gordon</t>
  </si>
  <si>
    <t>gwinnett</t>
  </si>
  <si>
    <t>hall</t>
  </si>
  <si>
    <t>laurens</t>
  </si>
  <si>
    <t>liberty</t>
  </si>
  <si>
    <t>muscogee</t>
  </si>
  <si>
    <t>newton</t>
  </si>
  <si>
    <t>paulding</t>
  </si>
  <si>
    <t>rockdale</t>
  </si>
  <si>
    <t>spalding</t>
  </si>
  <si>
    <t>troup</t>
  </si>
  <si>
    <t>whitfield</t>
  </si>
  <si>
    <t>md</t>
  </si>
  <si>
    <t>allegany</t>
  </si>
  <si>
    <t>anne arundel</t>
  </si>
  <si>
    <t>baltimore</t>
  </si>
  <si>
    <t>baltimore city</t>
  </si>
  <si>
    <t>calvert</t>
  </si>
  <si>
    <t>cecil</t>
  </si>
  <si>
    <t>charles</t>
  </si>
  <si>
    <t>frederick</t>
  </si>
  <si>
    <t>harford</t>
  </si>
  <si>
    <t>prince george's</t>
  </si>
  <si>
    <t>queen anne's</t>
  </si>
  <si>
    <t>st. mary's</t>
  </si>
  <si>
    <t>wicomico</t>
  </si>
  <si>
    <t>nc</t>
  </si>
  <si>
    <t>alamance</t>
  </si>
  <si>
    <t>beaufort</t>
  </si>
  <si>
    <t>brunswick</t>
  </si>
  <si>
    <t>buncombe</t>
  </si>
  <si>
    <t>burke</t>
  </si>
  <si>
    <t>cabarrus</t>
  </si>
  <si>
    <t>caldwell</t>
  </si>
  <si>
    <t>carteret</t>
  </si>
  <si>
    <t>catawba</t>
  </si>
  <si>
    <t>cleveland</t>
  </si>
  <si>
    <t>craven</t>
  </si>
  <si>
    <t>durham</t>
  </si>
  <si>
    <t>edgecombe</t>
  </si>
  <si>
    <t>gaston</t>
  </si>
  <si>
    <t>granville</t>
  </si>
  <si>
    <t>guilford</t>
  </si>
  <si>
    <t>halifax</t>
  </si>
  <si>
    <t>harnett</t>
  </si>
  <si>
    <t>haywood</t>
  </si>
  <si>
    <t>hoke</t>
  </si>
  <si>
    <t>iredell</t>
  </si>
  <si>
    <t>johnston</t>
  </si>
  <si>
    <t>lenoir</t>
  </si>
  <si>
    <t>mecklenburg</t>
  </si>
  <si>
    <t>moore</t>
  </si>
  <si>
    <t>nash</t>
  </si>
  <si>
    <t>new hanover</t>
  </si>
  <si>
    <t>onslow</t>
  </si>
  <si>
    <t>pender</t>
  </si>
  <si>
    <t>pitt</t>
  </si>
  <si>
    <t>randolph</t>
  </si>
  <si>
    <t>robeson</t>
  </si>
  <si>
    <t>rowan</t>
  </si>
  <si>
    <t>stanly</t>
  </si>
  <si>
    <t>stokes</t>
  </si>
  <si>
    <t>surry</t>
  </si>
  <si>
    <t>wake</t>
  </si>
  <si>
    <t>watauga</t>
  </si>
  <si>
    <t>wilkes</t>
  </si>
  <si>
    <t>sc</t>
  </si>
  <si>
    <t>aiken</t>
  </si>
  <si>
    <t>berkeley</t>
  </si>
  <si>
    <t>charleston</t>
  </si>
  <si>
    <t>darlington</t>
  </si>
  <si>
    <t>dorchester</t>
  </si>
  <si>
    <t>florence</t>
  </si>
  <si>
    <t>georgetown</t>
  </si>
  <si>
    <t>horry</t>
  </si>
  <si>
    <t>kershaw</t>
  </si>
  <si>
    <t>lexington</t>
  </si>
  <si>
    <t>oconee</t>
  </si>
  <si>
    <t>orangeburg</t>
  </si>
  <si>
    <t>spartanburg</t>
  </si>
  <si>
    <t>va</t>
  </si>
  <si>
    <t>albemarle</t>
  </si>
  <si>
    <t>alexandria city</t>
  </si>
  <si>
    <t>arlington</t>
  </si>
  <si>
    <t>augusta</t>
  </si>
  <si>
    <t>bedford</t>
  </si>
  <si>
    <t>charlottesville city</t>
  </si>
  <si>
    <t>chesapeake city</t>
  </si>
  <si>
    <t>chesterfield</t>
  </si>
  <si>
    <t>danville city</t>
  </si>
  <si>
    <t>fairfax</t>
  </si>
  <si>
    <t>fauquier</t>
  </si>
  <si>
    <t>hampton city</t>
  </si>
  <si>
    <t>hanover</t>
  </si>
  <si>
    <t>henrico</t>
  </si>
  <si>
    <t>james city</t>
  </si>
  <si>
    <t>loudoun</t>
  </si>
  <si>
    <t>lynchburg city</t>
  </si>
  <si>
    <t>newport news city</t>
  </si>
  <si>
    <t>norfolk city</t>
  </si>
  <si>
    <t>pittsylvania</t>
  </si>
  <si>
    <t>portsmouth city</t>
  </si>
  <si>
    <t>prince william</t>
  </si>
  <si>
    <t>richmond city</t>
  </si>
  <si>
    <t>roanoke</t>
  </si>
  <si>
    <t>roanoke city</t>
  </si>
  <si>
    <t>spotsylvania</t>
  </si>
  <si>
    <t>stafford</t>
  </si>
  <si>
    <t>suffolk city</t>
  </si>
  <si>
    <t>virginia beach city</t>
  </si>
  <si>
    <t>wv</t>
  </si>
  <si>
    <t>cabell</t>
  </si>
  <si>
    <t>kanawha</t>
  </si>
  <si>
    <t>monongalia</t>
  </si>
  <si>
    <t>ohio</t>
  </si>
  <si>
    <t>raleigh</t>
  </si>
  <si>
    <t>West North Central</t>
  </si>
  <si>
    <t>ia</t>
  </si>
  <si>
    <t>black hawk</t>
  </si>
  <si>
    <t>cerro gordo</t>
  </si>
  <si>
    <t>dallas</t>
  </si>
  <si>
    <t>dubuque</t>
  </si>
  <si>
    <t>pottawattamie</t>
  </si>
  <si>
    <t>story</t>
  </si>
  <si>
    <t>woodbury</t>
  </si>
  <si>
    <t>ks</t>
  </si>
  <si>
    <t>leavenworth</t>
  </si>
  <si>
    <t>reno</t>
  </si>
  <si>
    <t>riley</t>
  </si>
  <si>
    <t>saline</t>
  </si>
  <si>
    <t>sedgwick</t>
  </si>
  <si>
    <t>shawnee</t>
  </si>
  <si>
    <t>wyandotte</t>
  </si>
  <si>
    <t>mn</t>
  </si>
  <si>
    <t>anoka</t>
  </si>
  <si>
    <t>blue earth</t>
  </si>
  <si>
    <t>carver</t>
  </si>
  <si>
    <t>chisago</t>
  </si>
  <si>
    <t>crow wing</t>
  </si>
  <si>
    <t>dakota</t>
  </si>
  <si>
    <t>goodhue</t>
  </si>
  <si>
    <t>hennepin</t>
  </si>
  <si>
    <t>olmsted</t>
  </si>
  <si>
    <t>otter tail</t>
  </si>
  <si>
    <t>ramsey</t>
  </si>
  <si>
    <t>rice</t>
  </si>
  <si>
    <t>sherburne</t>
  </si>
  <si>
    <t>st. louis</t>
  </si>
  <si>
    <t>stearns</t>
  </si>
  <si>
    <t>winona</t>
  </si>
  <si>
    <t>wright</t>
  </si>
  <si>
    <t>mo</t>
  </si>
  <si>
    <t>buchanan</t>
  </si>
  <si>
    <t>cape girardeau</t>
  </si>
  <si>
    <t>cole</t>
  </si>
  <si>
    <t>jasper</t>
  </si>
  <si>
    <t>platte</t>
  </si>
  <si>
    <t>saint louis city</t>
  </si>
  <si>
    <t>st. charles</t>
  </si>
  <si>
    <t>st. francois</t>
  </si>
  <si>
    <t>taney</t>
  </si>
  <si>
    <t>nd</t>
  </si>
  <si>
    <t>burleigh</t>
  </si>
  <si>
    <t>grand forks</t>
  </si>
  <si>
    <t>ward</t>
  </si>
  <si>
    <t>ne</t>
  </si>
  <si>
    <t>buffalo</t>
  </si>
  <si>
    <t>sarpy</t>
  </si>
  <si>
    <t>sd</t>
  </si>
  <si>
    <t>minnehaha</t>
  </si>
  <si>
    <t>pennington</t>
  </si>
  <si>
    <t>West South Central</t>
  </si>
  <si>
    <t>ar</t>
  </si>
  <si>
    <t>baxter</t>
  </si>
  <si>
    <t>craighead</t>
  </si>
  <si>
    <t>crittenden</t>
  </si>
  <si>
    <t>faulkner</t>
  </si>
  <si>
    <t>garland</t>
  </si>
  <si>
    <t>lonoke</t>
  </si>
  <si>
    <t>pope</t>
  </si>
  <si>
    <t>sebastian</t>
  </si>
  <si>
    <t>white</t>
  </si>
  <si>
    <t>la</t>
  </si>
  <si>
    <t>acadia</t>
  </si>
  <si>
    <t>ascension</t>
  </si>
  <si>
    <t>bossier</t>
  </si>
  <si>
    <t>caddo</t>
  </si>
  <si>
    <t>calcasieu</t>
  </si>
  <si>
    <t>east baton rouge</t>
  </si>
  <si>
    <t>iberia</t>
  </si>
  <si>
    <t>lafourche</t>
  </si>
  <si>
    <t>orleans</t>
  </si>
  <si>
    <t>ouachita</t>
  </si>
  <si>
    <t>rapides</t>
  </si>
  <si>
    <t>st. landry</t>
  </si>
  <si>
    <t>st. martin</t>
  </si>
  <si>
    <t>st. mary</t>
  </si>
  <si>
    <t>st. tammany</t>
  </si>
  <si>
    <t>tangipahoa</t>
  </si>
  <si>
    <t>terrebonne</t>
  </si>
  <si>
    <t>vernon</t>
  </si>
  <si>
    <t>ok</t>
  </si>
  <si>
    <t>canadian</t>
  </si>
  <si>
    <t>comanche</t>
  </si>
  <si>
    <t>creek</t>
  </si>
  <si>
    <t>grady</t>
  </si>
  <si>
    <t>le flore</t>
  </si>
  <si>
    <t>muskogee</t>
  </si>
  <si>
    <t>oklahoma</t>
  </si>
  <si>
    <t>osage</t>
  </si>
  <si>
    <t>payne</t>
  </si>
  <si>
    <t>pottawatomie</t>
  </si>
  <si>
    <t>rogers</t>
  </si>
  <si>
    <t>tulsa</t>
  </si>
  <si>
    <t>wagoner</t>
  </si>
  <si>
    <t>tx</t>
  </si>
  <si>
    <t>angelina</t>
  </si>
  <si>
    <t>bastrop</t>
  </si>
  <si>
    <t>bell</t>
  </si>
  <si>
    <t>bexar</t>
  </si>
  <si>
    <t>bowie</t>
  </si>
  <si>
    <t>brazoria</t>
  </si>
  <si>
    <t>brazos</t>
  </si>
  <si>
    <t>cameron</t>
  </si>
  <si>
    <t>collin</t>
  </si>
  <si>
    <t>comal</t>
  </si>
  <si>
    <t>coryell</t>
  </si>
  <si>
    <t>denton</t>
  </si>
  <si>
    <t>ector</t>
  </si>
  <si>
    <t>ellis</t>
  </si>
  <si>
    <t>fort bend</t>
  </si>
  <si>
    <t>galveston</t>
  </si>
  <si>
    <t>grayson</t>
  </si>
  <si>
    <t>gregg</t>
  </si>
  <si>
    <t>guadalupe</t>
  </si>
  <si>
    <t>harris</t>
  </si>
  <si>
    <t>hays</t>
  </si>
  <si>
    <t>hidalgo</t>
  </si>
  <si>
    <t>hood</t>
  </si>
  <si>
    <t>hunt</t>
  </si>
  <si>
    <t>kaufman</t>
  </si>
  <si>
    <t>kerr</t>
  </si>
  <si>
    <t>lubbock</t>
  </si>
  <si>
    <t>mclennan</t>
  </si>
  <si>
    <t>nacogdoches</t>
  </si>
  <si>
    <t>nueces</t>
  </si>
  <si>
    <t>parker</t>
  </si>
  <si>
    <t>potter</t>
  </si>
  <si>
    <t>randall</t>
  </si>
  <si>
    <t>rockwall</t>
  </si>
  <si>
    <t>rusk</t>
  </si>
  <si>
    <t>san patricio</t>
  </si>
  <si>
    <t>smith</t>
  </si>
  <si>
    <t>tarrant</t>
  </si>
  <si>
    <t>taylor</t>
  </si>
  <si>
    <t>tom green</t>
  </si>
  <si>
    <t>travis</t>
  </si>
  <si>
    <t>victoria</t>
  </si>
  <si>
    <t>webb</t>
  </si>
  <si>
    <t>wichita</t>
  </si>
  <si>
    <t>wise</t>
  </si>
  <si>
    <t xml:space="preserve">Introduction </t>
  </si>
  <si>
    <t>This analysis seeks to examine the relationship between the selling price and of properties and their size in square feet. We shall</t>
  </si>
  <si>
    <t>In this analysis we shall use the real eastate county data which we shall model using linear regression.</t>
  </si>
  <si>
    <t>Representative data sample</t>
  </si>
  <si>
    <t>1. We select a simple random sample of 30 from our given data</t>
  </si>
  <si>
    <t xml:space="preserve">Mean </t>
  </si>
  <si>
    <t>Median</t>
  </si>
  <si>
    <t>Standard Dev</t>
  </si>
  <si>
    <t>From this random sample we find the mean, median and standard deviation</t>
  </si>
  <si>
    <t>Data Analysis</t>
  </si>
  <si>
    <t>Discussion:</t>
  </si>
  <si>
    <t>To ensure I got the random, I used the random number generator, =rand()</t>
  </si>
  <si>
    <t>I then sorted the data in accordance to this random sample, then in accordance to the region</t>
  </si>
  <si>
    <t>Next I picked a range of 30 samples randomly from the entire table</t>
  </si>
  <si>
    <t>A comparison between the regional market and the national market</t>
  </si>
  <si>
    <t>The mean and median of price listing of the selcted region is slightly highere than that of thenational</t>
  </si>
  <si>
    <t>The regional median price listing, midian dollar per square foo and median square feet greatlyy differes from that of the national median price listing</t>
  </si>
  <si>
    <t>The standard deviation of the region is more than double that of the region for all categories</t>
  </si>
  <si>
    <t xml:space="preserve"> </t>
  </si>
  <si>
    <t>Scatterplot of Median listing against median square foot per dollar</t>
  </si>
  <si>
    <t>Scatterplot of Median listing against median square foot</t>
  </si>
  <si>
    <t xml:space="preserve"> From the two above graphs we define y as the median listing price and x</t>
  </si>
  <si>
    <t>is the median $ per square foot</t>
  </si>
  <si>
    <t>From the graphs we can see that there is a strong linear relationship between x and y</t>
  </si>
  <si>
    <t>The regression equation : y= 0.0005x</t>
  </si>
  <si>
    <t>12000/0.0005</t>
  </si>
  <si>
    <t>There are outliers in the scatterplots. These outliers represents situations where prices are far beyond the predicted</t>
  </si>
  <si>
    <t>We are also given the value of R2 as 0.1814, to find the value of R, We get its square root as: 0.4263</t>
  </si>
  <si>
    <t>The value of r2 represents how close the data points are from the fitted regression line. A 0% variability</t>
  </si>
  <si>
    <t>shows that the model explains  none of the variability of the response data around its mean</t>
  </si>
  <si>
    <t>From the graph, the regression equation for the line of best fit is given by: y = 144.04x + 5091.5</t>
  </si>
  <si>
    <t>To get the r value, we can use the CORREL function:</t>
  </si>
  <si>
    <t>The value of r represents how strongly one varibale influences the other</t>
  </si>
  <si>
    <t>Our correlation coefficient is 0.4259. This implies a moderate correlation</t>
  </si>
  <si>
    <t xml:space="preserve">The direction of the association can be known by checking the sign behind the value of r. </t>
  </si>
  <si>
    <t>for this case, our correlation direction is positive</t>
  </si>
  <si>
    <t>From the equation given on the graph, the slope is 144.04 and the interecept is 5091</t>
  </si>
  <si>
    <t>The slope represents the rate at which the listed price changes when median square feet are increased</t>
  </si>
  <si>
    <t>The intercept represents the listed price if the median square feet were zero. This is also the value of the land only.</t>
  </si>
  <si>
    <t>Conclusion:</t>
  </si>
  <si>
    <t>The square footage for my selected area differs from that of the entire united states.</t>
  </si>
  <si>
    <t>To determine the rate at which the price goes up for every 100 square feet, we utilize our regression equation:</t>
  </si>
  <si>
    <t>144.04*100</t>
  </si>
  <si>
    <t>the price goes up by $14404</t>
  </si>
  <si>
    <t>Listing for a house that is 1200 square feet, we use the equation:</t>
  </si>
  <si>
    <t>5091.5 + (1200*144.04)</t>
  </si>
  <si>
    <t>The given price should be: $177939.5</t>
  </si>
  <si>
    <t>From the graph, the best square footage range to use is 1500-3000 square feet, since beyond these are outliers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</si>
</sst>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&quot;$&quot;#,##0"/>
    <numFmt numFmtId="166" formatCode="_(* #,##0_);_(* \(#,##0\);_(* &quot;-&quot;??_);_(@_)"/>
  </numFmts>
  <fonts count="13" x14ac:knownFonts="1">
    <font>
      <sz val="11"/>
      <color theme="1"/>
      <name val="Arial"/>
    </font>
    <font>
      <b/>
      <sz val="14"/>
      <color theme="1"/>
      <name val="Calibri"/>
    </font>
    <font>
      <sz val="11"/>
      <color theme="1"/>
      <name val="Calibri"/>
    </font>
    <font>
      <b/>
      <sz val="11"/>
      <color rgb="FFFF0000"/>
      <name val="Calibri"/>
    </font>
    <font>
      <b/>
      <sz val="11"/>
      <color theme="1"/>
      <name val="Calibri"/>
    </font>
    <font>
      <sz val="11"/>
      <color theme="1"/>
      <name val="Arial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i/>
      <sz val="11"/>
      <color theme="1"/>
      <name val="Arial"/>
      <family val="2"/>
    </font>
    <font>
      <b/>
      <i/>
      <sz val="11"/>
      <color theme="1"/>
      <name val="Calibri"/>
      <family val="2"/>
    </font>
    <font>
      <b/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6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2" fillId="0" borderId="0" xfId="0" applyFont="1"/>
    <xf numFmtId="0" fontId="0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165" fontId="4" fillId="0" borderId="0" xfId="0" applyNumberFormat="1" applyFont="1" applyAlignment="1">
      <alignment horizontal="center" wrapText="1"/>
    </xf>
    <xf numFmtId="166" fontId="4" fillId="0" borderId="0" xfId="0" applyNumberFormat="1" applyFont="1" applyAlignment="1">
      <alignment horizontal="center" wrapText="1"/>
    </xf>
    <xf numFmtId="165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Font="1" applyAlignment="1"/>
    <xf numFmtId="165" fontId="0" fillId="0" borderId="0" xfId="0" applyNumberFormat="1" applyFont="1" applyAlignment="1"/>
    <xf numFmtId="0" fontId="2" fillId="0" borderId="0" xfId="0" applyFont="1" applyBorder="1" applyAlignment="1"/>
    <xf numFmtId="0" fontId="0" fillId="0" borderId="0" xfId="0" applyFont="1" applyBorder="1" applyAlignment="1"/>
    <xf numFmtId="0" fontId="2" fillId="0" borderId="0" xfId="0" applyFont="1" applyFill="1" applyBorder="1" applyAlignment="1"/>
    <xf numFmtId="164" fontId="0" fillId="0" borderId="0" xfId="1" applyFont="1" applyAlignment="1"/>
    <xf numFmtId="0" fontId="7" fillId="0" borderId="0" xfId="0" applyFont="1" applyAlignment="1"/>
    <xf numFmtId="0" fontId="6" fillId="0" borderId="0" xfId="0" applyFont="1" applyAlignment="1"/>
    <xf numFmtId="165" fontId="0" fillId="0" borderId="1" xfId="0" applyNumberFormat="1" applyFont="1" applyBorder="1" applyAlignment="1"/>
    <xf numFmtId="0" fontId="8" fillId="0" borderId="0" xfId="0" applyFont="1" applyBorder="1" applyAlignment="1"/>
    <xf numFmtId="0" fontId="9" fillId="0" borderId="0" xfId="0" applyFont="1" applyFill="1" applyBorder="1" applyAlignment="1"/>
    <xf numFmtId="0" fontId="10" fillId="0" borderId="0" xfId="0" applyFont="1" applyBorder="1" applyAlignment="1"/>
    <xf numFmtId="0" fontId="11" fillId="0" borderId="0" xfId="0" applyFont="1" applyFill="1" applyBorder="1" applyAlignment="1"/>
    <xf numFmtId="0" fontId="12" fillId="0" borderId="0" xfId="0" applyFont="1" applyAlignment="1"/>
    <xf numFmtId="0" fontId="0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11" Type="http://schemas.openxmlformats.org/officeDocument/2006/relationships/customXml" Target="../customXml/item3.xml" /><Relationship Id="rId5" Type="http://schemas.openxmlformats.org/officeDocument/2006/relationships/theme" Target="theme/theme1.xml" /><Relationship Id="rId10" Type="http://schemas.openxmlformats.org/officeDocument/2006/relationships/customXml" Target="../customXml/item2.xml" /><Relationship Id="rId4" Type="http://schemas.openxmlformats.org/officeDocument/2006/relationships/worksheet" Target="worksheets/sheet4.xml" /><Relationship Id="rId9" Type="http://schemas.openxmlformats.org/officeDocument/2006/relationships/customXml" Target="../customXml/item1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 /><Relationship Id="rId1" Type="http://schemas.microsoft.com/office/2011/relationships/chartStyle" Target="style2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Sheet2!$M$10</c:f>
              <c:strCache>
                <c:ptCount val="1"/>
                <c:pt idx="0">
                  <c:v>median $'s per square foot</c:v>
                </c:pt>
              </c:strCache>
            </c:strRef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trendline>
            <c:spPr>
              <a:ln w="25400" cap="rnd">
                <a:solidFill>
                  <a:schemeClr val="accent1">
                    <a:alpha val="50000"/>
                  </a:schemeClr>
                </a:solidFill>
              </a:ln>
              <a:effectLst/>
            </c:spPr>
            <c:trendlineType val="linear"/>
            <c:intercept val="0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l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Sheet2!$L$11:$L$40</c:f>
              <c:numCache>
                <c:formatCode>"$"#,##0</c:formatCode>
                <c:ptCount val="30"/>
                <c:pt idx="0">
                  <c:v>770864.24404999998</c:v>
                </c:pt>
                <c:pt idx="1">
                  <c:v>204132.73809166669</c:v>
                </c:pt>
                <c:pt idx="2">
                  <c:v>559114.46428333328</c:v>
                </c:pt>
                <c:pt idx="3">
                  <c:v>255271.93451666666</c:v>
                </c:pt>
                <c:pt idx="4">
                  <c:v>163446.42856666664</c:v>
                </c:pt>
                <c:pt idx="5">
                  <c:v>256744.04762499998</c:v>
                </c:pt>
                <c:pt idx="6">
                  <c:v>200624.29166666666</c:v>
                </c:pt>
                <c:pt idx="7">
                  <c:v>411263.54166666669</c:v>
                </c:pt>
                <c:pt idx="8">
                  <c:v>329208.33333333331</c:v>
                </c:pt>
                <c:pt idx="9">
                  <c:v>209871.42856666667</c:v>
                </c:pt>
                <c:pt idx="10">
                  <c:v>237594.16666666666</c:v>
                </c:pt>
                <c:pt idx="11">
                  <c:v>175552.14286666666</c:v>
                </c:pt>
                <c:pt idx="12">
                  <c:v>160979.76190833337</c:v>
                </c:pt>
                <c:pt idx="13">
                  <c:v>318602.79166666669</c:v>
                </c:pt>
                <c:pt idx="14">
                  <c:v>530098.54763333325</c:v>
                </c:pt>
                <c:pt idx="15">
                  <c:v>263474.94047500001</c:v>
                </c:pt>
                <c:pt idx="16">
                  <c:v>439399.28570833337</c:v>
                </c:pt>
                <c:pt idx="17">
                  <c:v>201103.09523333333</c:v>
                </c:pt>
                <c:pt idx="18">
                  <c:v>116136.309525</c:v>
                </c:pt>
                <c:pt idx="19">
                  <c:v>356767.17261666665</c:v>
                </c:pt>
                <c:pt idx="20">
                  <c:v>318864.83929166669</c:v>
                </c:pt>
                <c:pt idx="21">
                  <c:v>310037.63689999998</c:v>
                </c:pt>
                <c:pt idx="22">
                  <c:v>231793.625</c:v>
                </c:pt>
                <c:pt idx="23">
                  <c:v>255433.33332500001</c:v>
                </c:pt>
                <c:pt idx="24">
                  <c:v>175670.75595833335</c:v>
                </c:pt>
                <c:pt idx="25">
                  <c:v>367486.88094999996</c:v>
                </c:pt>
                <c:pt idx="26">
                  <c:v>150955.74405000001</c:v>
                </c:pt>
                <c:pt idx="27">
                  <c:v>255818.2080427185</c:v>
                </c:pt>
                <c:pt idx="28">
                  <c:v>227480.95237499999</c:v>
                </c:pt>
                <c:pt idx="29">
                  <c:v>131974.32143333333</c:v>
                </c:pt>
              </c:numCache>
            </c:numRef>
          </c:xVal>
          <c:yVal>
            <c:numRef>
              <c:f>Sheet2!$M$11:$M$40</c:f>
              <c:numCache>
                <c:formatCode>"$"#,##0</c:formatCode>
                <c:ptCount val="30"/>
                <c:pt idx="0">
                  <c:v>487.78552763333329</c:v>
                </c:pt>
                <c:pt idx="1">
                  <c:v>87.024098579166662</c:v>
                </c:pt>
                <c:pt idx="2">
                  <c:v>165.45568291666669</c:v>
                </c:pt>
                <c:pt idx="3">
                  <c:v>94.881762497499992</c:v>
                </c:pt>
                <c:pt idx="4">
                  <c:v>81.459164273333343</c:v>
                </c:pt>
                <c:pt idx="5">
                  <c:v>109.040029475</c:v>
                </c:pt>
                <c:pt idx="6">
                  <c:v>123.1887569</c:v>
                </c:pt>
                <c:pt idx="7">
                  <c:v>114.0301711725</c:v>
                </c:pt>
                <c:pt idx="8">
                  <c:v>217.01427311666669</c:v>
                </c:pt>
                <c:pt idx="9">
                  <c:v>101.1293805925</c:v>
                </c:pt>
                <c:pt idx="10">
                  <c:v>87.344123891666655</c:v>
                </c:pt>
                <c:pt idx="11">
                  <c:v>86.134986099999992</c:v>
                </c:pt>
                <c:pt idx="12">
                  <c:v>81.651184227499996</c:v>
                </c:pt>
                <c:pt idx="13">
                  <c:v>102.17476246333332</c:v>
                </c:pt>
                <c:pt idx="14">
                  <c:v>195.24689419166668</c:v>
                </c:pt>
                <c:pt idx="15">
                  <c:v>129.84927841666669</c:v>
                </c:pt>
                <c:pt idx="16">
                  <c:v>202.79042240833334</c:v>
                </c:pt>
                <c:pt idx="17">
                  <c:v>89.099972964166668</c:v>
                </c:pt>
                <c:pt idx="18">
                  <c:v>63.86382910333333</c:v>
                </c:pt>
                <c:pt idx="19">
                  <c:v>137.52437639166666</c:v>
                </c:pt>
                <c:pt idx="20">
                  <c:v>139.72243354166667</c:v>
                </c:pt>
                <c:pt idx="21">
                  <c:v>125.68605037499999</c:v>
                </c:pt>
                <c:pt idx="22">
                  <c:v>105.24226416666669</c:v>
                </c:pt>
                <c:pt idx="23">
                  <c:v>121.06952379166665</c:v>
                </c:pt>
                <c:pt idx="24">
                  <c:v>92.321503344166672</c:v>
                </c:pt>
                <c:pt idx="25">
                  <c:v>158.09250401666668</c:v>
                </c:pt>
                <c:pt idx="26">
                  <c:v>98.531287610000007</c:v>
                </c:pt>
                <c:pt idx="27">
                  <c:v>117.74863562038838</c:v>
                </c:pt>
                <c:pt idx="28">
                  <c:v>110.98563257500001</c:v>
                </c:pt>
                <c:pt idx="29">
                  <c:v>76.089572761666659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422-4435-931F-35145C06F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9133712"/>
        <c:axId val="544113312"/>
      </c:scatterChart>
      <c:valAx>
        <c:axId val="529133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113312"/>
        <c:crosses val="autoZero"/>
        <c:crossBetween val="midCat"/>
      </c:valAx>
      <c:valAx>
        <c:axId val="544113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9133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351924759405072E-2"/>
          <c:y val="0.19486111111111112"/>
          <c:w val="0.83007874015748029"/>
          <c:h val="0.72088764946048411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Sheet2!$N$10</c:f>
              <c:strCache>
                <c:ptCount val="1"/>
                <c:pt idx="0">
                  <c:v> median square feet </c:v>
                </c:pt>
              </c:strCache>
            </c:strRef>
          </c:tx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xVal>
            <c:numRef>
              <c:f>Sheet2!$L$11:$L$40</c:f>
              <c:numCache>
                <c:formatCode>"$"#,##0</c:formatCode>
                <c:ptCount val="30"/>
                <c:pt idx="0">
                  <c:v>770864.24404999998</c:v>
                </c:pt>
                <c:pt idx="1">
                  <c:v>204132.73809166669</c:v>
                </c:pt>
                <c:pt idx="2">
                  <c:v>559114.46428333328</c:v>
                </c:pt>
                <c:pt idx="3">
                  <c:v>255271.93451666666</c:v>
                </c:pt>
                <c:pt idx="4">
                  <c:v>163446.42856666664</c:v>
                </c:pt>
                <c:pt idx="5">
                  <c:v>256744.04762499998</c:v>
                </c:pt>
                <c:pt idx="6">
                  <c:v>200624.29166666666</c:v>
                </c:pt>
                <c:pt idx="7">
                  <c:v>411263.54166666669</c:v>
                </c:pt>
                <c:pt idx="8">
                  <c:v>329208.33333333331</c:v>
                </c:pt>
                <c:pt idx="9">
                  <c:v>209871.42856666667</c:v>
                </c:pt>
                <c:pt idx="10">
                  <c:v>237594.16666666666</c:v>
                </c:pt>
                <c:pt idx="11">
                  <c:v>175552.14286666666</c:v>
                </c:pt>
                <c:pt idx="12">
                  <c:v>160979.76190833337</c:v>
                </c:pt>
                <c:pt idx="13">
                  <c:v>318602.79166666669</c:v>
                </c:pt>
                <c:pt idx="14">
                  <c:v>530098.54763333325</c:v>
                </c:pt>
                <c:pt idx="15">
                  <c:v>263474.94047500001</c:v>
                </c:pt>
                <c:pt idx="16">
                  <c:v>439399.28570833337</c:v>
                </c:pt>
                <c:pt idx="17">
                  <c:v>201103.09523333333</c:v>
                </c:pt>
                <c:pt idx="18">
                  <c:v>116136.309525</c:v>
                </c:pt>
                <c:pt idx="19">
                  <c:v>356767.17261666665</c:v>
                </c:pt>
                <c:pt idx="20">
                  <c:v>318864.83929166669</c:v>
                </c:pt>
                <c:pt idx="21">
                  <c:v>310037.63689999998</c:v>
                </c:pt>
                <c:pt idx="22">
                  <c:v>231793.625</c:v>
                </c:pt>
                <c:pt idx="23">
                  <c:v>255433.33332500001</c:v>
                </c:pt>
                <c:pt idx="24">
                  <c:v>175670.75595833335</c:v>
                </c:pt>
                <c:pt idx="25">
                  <c:v>367486.88094999996</c:v>
                </c:pt>
                <c:pt idx="26">
                  <c:v>150955.74405000001</c:v>
                </c:pt>
                <c:pt idx="27">
                  <c:v>255818.2080427185</c:v>
                </c:pt>
                <c:pt idx="28">
                  <c:v>227480.95237499999</c:v>
                </c:pt>
                <c:pt idx="29">
                  <c:v>131974.32143333333</c:v>
                </c:pt>
              </c:numCache>
            </c:numRef>
          </c:xVal>
          <c:yVal>
            <c:numRef>
              <c:f>Sheet2!$N$11:$N$40</c:f>
              <c:numCache>
                <c:formatCode>0</c:formatCode>
                <c:ptCount val="30"/>
                <c:pt idx="0">
                  <c:v>1467.73809525</c:v>
                </c:pt>
                <c:pt idx="1">
                  <c:v>1643.9940475833334</c:v>
                </c:pt>
                <c:pt idx="2">
                  <c:v>3286.3511905</c:v>
                </c:pt>
                <c:pt idx="3">
                  <c:v>1727.1011905000003</c:v>
                </c:pt>
                <c:pt idx="4">
                  <c:v>1704.8333333333333</c:v>
                </c:pt>
                <c:pt idx="5">
                  <c:v>2264.3511905</c:v>
                </c:pt>
                <c:pt idx="6">
                  <c:v>1619.7023809166665</c:v>
                </c:pt>
                <c:pt idx="7">
                  <c:v>2582.6130952499998</c:v>
                </c:pt>
                <c:pt idx="8">
                  <c:v>1503.5654761666667</c:v>
                </c:pt>
                <c:pt idx="9">
                  <c:v>2059.3035714166667</c:v>
                </c:pt>
                <c:pt idx="10">
                  <c:v>1737.1964286166667</c:v>
                </c:pt>
                <c:pt idx="11">
                  <c:v>1503.0238096666665</c:v>
                </c:pt>
                <c:pt idx="12">
                  <c:v>1829.8750000833334</c:v>
                </c:pt>
                <c:pt idx="13">
                  <c:v>1786.5952381166665</c:v>
                </c:pt>
                <c:pt idx="14">
                  <c:v>2761.6309524999997</c:v>
                </c:pt>
                <c:pt idx="15">
                  <c:v>1873.5357142499997</c:v>
                </c:pt>
                <c:pt idx="16">
                  <c:v>2194.4583333333335</c:v>
                </c:pt>
                <c:pt idx="17">
                  <c:v>2163.4404762500003</c:v>
                </c:pt>
                <c:pt idx="18">
                  <c:v>1840.5416665833334</c:v>
                </c:pt>
                <c:pt idx="19">
                  <c:v>2617.0357142499997</c:v>
                </c:pt>
                <c:pt idx="20">
                  <c:v>2229.5833332500001</c:v>
                </c:pt>
                <c:pt idx="21">
                  <c:v>2437.0416665833332</c:v>
                </c:pt>
                <c:pt idx="22">
                  <c:v>2222.3630952500002</c:v>
                </c:pt>
                <c:pt idx="23">
                  <c:v>2102.8809524166668</c:v>
                </c:pt>
                <c:pt idx="24">
                  <c:v>1854.0595238333333</c:v>
                </c:pt>
                <c:pt idx="25">
                  <c:v>2352.017857166667</c:v>
                </c:pt>
                <c:pt idx="26">
                  <c:v>1738.8452380833332</c:v>
                </c:pt>
                <c:pt idx="27">
                  <c:v>1985.2662968281554</c:v>
                </c:pt>
                <c:pt idx="28">
                  <c:v>1994.6190475000001</c:v>
                </c:pt>
                <c:pt idx="29">
                  <c:v>1584.4047619166668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B3-41B4-981F-61ABB797C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0120352"/>
        <c:axId val="520119040"/>
      </c:scatterChart>
      <c:valAx>
        <c:axId val="520120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119040"/>
        <c:crosses val="autoZero"/>
        <c:crossBetween val="midCat"/>
      </c:valAx>
      <c:valAx>
        <c:axId val="520119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120352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'Part 2'!$F$4</c:f>
              <c:strCache>
                <c:ptCount val="1"/>
                <c:pt idx="0">
                  <c:v> median square feet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'Part 2'!$F$5:$F$34</c:f>
              <c:numCache>
                <c:formatCode>0</c:formatCode>
                <c:ptCount val="30"/>
                <c:pt idx="0">
                  <c:v>1467.73809525</c:v>
                </c:pt>
                <c:pt idx="1">
                  <c:v>1643.9940475833334</c:v>
                </c:pt>
                <c:pt idx="2">
                  <c:v>3286.3511905</c:v>
                </c:pt>
                <c:pt idx="3">
                  <c:v>1727.1011905000003</c:v>
                </c:pt>
                <c:pt idx="4">
                  <c:v>1704.8333333333333</c:v>
                </c:pt>
                <c:pt idx="5">
                  <c:v>2264.3511905</c:v>
                </c:pt>
                <c:pt idx="6">
                  <c:v>1619.7023809166665</c:v>
                </c:pt>
                <c:pt idx="7">
                  <c:v>2582.6130952499998</c:v>
                </c:pt>
                <c:pt idx="8">
                  <c:v>1503.5654761666667</c:v>
                </c:pt>
                <c:pt idx="9">
                  <c:v>2059.3035714166667</c:v>
                </c:pt>
                <c:pt idx="10">
                  <c:v>1737.1964286166667</c:v>
                </c:pt>
                <c:pt idx="11">
                  <c:v>1503.0238096666665</c:v>
                </c:pt>
                <c:pt idx="12">
                  <c:v>1829.8750000833334</c:v>
                </c:pt>
                <c:pt idx="13">
                  <c:v>1786.5952381166665</c:v>
                </c:pt>
                <c:pt idx="14">
                  <c:v>2761.6309524999997</c:v>
                </c:pt>
                <c:pt idx="15">
                  <c:v>1873.5357142499997</c:v>
                </c:pt>
                <c:pt idx="16">
                  <c:v>2194.4583333333335</c:v>
                </c:pt>
                <c:pt idx="17">
                  <c:v>2163.4404762500003</c:v>
                </c:pt>
                <c:pt idx="18">
                  <c:v>1840.5416665833334</c:v>
                </c:pt>
                <c:pt idx="19">
                  <c:v>2617.0357142499997</c:v>
                </c:pt>
                <c:pt idx="20">
                  <c:v>2229.5833332500001</c:v>
                </c:pt>
                <c:pt idx="21">
                  <c:v>2437.0416665833332</c:v>
                </c:pt>
                <c:pt idx="22">
                  <c:v>2222.3630952500002</c:v>
                </c:pt>
                <c:pt idx="23">
                  <c:v>2102.8809524166668</c:v>
                </c:pt>
                <c:pt idx="24">
                  <c:v>1854.0595238333333</c:v>
                </c:pt>
                <c:pt idx="25">
                  <c:v>2352.017857166667</c:v>
                </c:pt>
                <c:pt idx="26">
                  <c:v>1738.8452380833332</c:v>
                </c:pt>
                <c:pt idx="27">
                  <c:v>1985.2662968281554</c:v>
                </c:pt>
                <c:pt idx="28">
                  <c:v>1994.6190475000001</c:v>
                </c:pt>
                <c:pt idx="29">
                  <c:v>1584.4047619166668</c:v>
                </c:pt>
              </c:numCache>
            </c:numRef>
          </c:xVal>
          <c:yVal>
            <c:numRef>
              <c:f>'Part 2'!$D$5:$D$34</c:f>
              <c:numCache>
                <c:formatCode>"$"#,##0</c:formatCode>
                <c:ptCount val="30"/>
                <c:pt idx="0">
                  <c:v>770864.24404999998</c:v>
                </c:pt>
                <c:pt idx="1">
                  <c:v>204132.73809166669</c:v>
                </c:pt>
                <c:pt idx="2">
                  <c:v>559114.46428333328</c:v>
                </c:pt>
                <c:pt idx="3">
                  <c:v>255271.93451666666</c:v>
                </c:pt>
                <c:pt idx="4">
                  <c:v>163446.42856666664</c:v>
                </c:pt>
                <c:pt idx="5">
                  <c:v>256744.04762499998</c:v>
                </c:pt>
                <c:pt idx="6">
                  <c:v>200624.29166666666</c:v>
                </c:pt>
                <c:pt idx="7">
                  <c:v>411263.54166666669</c:v>
                </c:pt>
                <c:pt idx="8">
                  <c:v>329208.33333333331</c:v>
                </c:pt>
                <c:pt idx="9">
                  <c:v>209871.42856666667</c:v>
                </c:pt>
                <c:pt idx="10">
                  <c:v>237594.16666666666</c:v>
                </c:pt>
                <c:pt idx="11">
                  <c:v>175552.14286666666</c:v>
                </c:pt>
                <c:pt idx="12">
                  <c:v>160979.76190833337</c:v>
                </c:pt>
                <c:pt idx="13">
                  <c:v>318602.79166666669</c:v>
                </c:pt>
                <c:pt idx="14">
                  <c:v>530098.54763333325</c:v>
                </c:pt>
                <c:pt idx="15">
                  <c:v>263474.94047500001</c:v>
                </c:pt>
                <c:pt idx="16">
                  <c:v>439399.28570833337</c:v>
                </c:pt>
                <c:pt idx="17">
                  <c:v>201103.09523333333</c:v>
                </c:pt>
                <c:pt idx="18">
                  <c:v>116136.309525</c:v>
                </c:pt>
                <c:pt idx="19">
                  <c:v>356767.17261666665</c:v>
                </c:pt>
                <c:pt idx="20">
                  <c:v>318864.83929166669</c:v>
                </c:pt>
                <c:pt idx="21">
                  <c:v>310037.63689999998</c:v>
                </c:pt>
                <c:pt idx="22">
                  <c:v>231793.625</c:v>
                </c:pt>
                <c:pt idx="23">
                  <c:v>255433.33332500001</c:v>
                </c:pt>
                <c:pt idx="24">
                  <c:v>175670.75595833335</c:v>
                </c:pt>
                <c:pt idx="25">
                  <c:v>367486.88094999996</c:v>
                </c:pt>
                <c:pt idx="26">
                  <c:v>150955.74405000001</c:v>
                </c:pt>
                <c:pt idx="27">
                  <c:v>255818.2080427185</c:v>
                </c:pt>
                <c:pt idx="28">
                  <c:v>227480.95237499999</c:v>
                </c:pt>
                <c:pt idx="29">
                  <c:v>131974.32143333333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5EF-450A-A2B2-9D3513A54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20016"/>
        <c:axId val="380516408"/>
      </c:scatterChart>
      <c:valAx>
        <c:axId val="91420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0516408"/>
        <c:crosses val="autoZero"/>
        <c:crossBetween val="midCat"/>
      </c:valAx>
      <c:valAx>
        <c:axId val="380516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4200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 /><Relationship Id="rId1" Type="http://schemas.openxmlformats.org/officeDocument/2006/relationships/chart" Target="../charts/chart1.xml" 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</xdr:colOff>
      <xdr:row>56</xdr:row>
      <xdr:rowOff>185737</xdr:rowOff>
    </xdr:from>
    <xdr:to>
      <xdr:col>14</xdr:col>
      <xdr:colOff>461962</xdr:colOff>
      <xdr:row>71</xdr:row>
      <xdr:rowOff>71437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036108E-7442-4844-93A6-AABA4EEBC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33337</xdr:colOff>
      <xdr:row>74</xdr:row>
      <xdr:rowOff>42862</xdr:rowOff>
    </xdr:from>
    <xdr:to>
      <xdr:col>14</xdr:col>
      <xdr:colOff>490537</xdr:colOff>
      <xdr:row>88</xdr:row>
      <xdr:rowOff>119062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D9326FD-05A0-4EF3-845C-29E494DF8B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</xdr:colOff>
      <xdr:row>5</xdr:row>
      <xdr:rowOff>4762</xdr:rowOff>
    </xdr:from>
    <xdr:to>
      <xdr:col>13</xdr:col>
      <xdr:colOff>471487</xdr:colOff>
      <xdr:row>19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87B496-A11F-47D1-BE3D-4FC6BB7853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0"/>
  <sheetViews>
    <sheetView workbookViewId="0">
      <selection activeCell="H29" sqref="H29"/>
    </sheetView>
  </sheetViews>
  <sheetFormatPr defaultColWidth="12.625" defaultRowHeight="15" customHeight="1" x14ac:dyDescent="0.15"/>
  <cols>
    <col min="1" max="1" width="12.01171875" customWidth="1"/>
    <col min="2" max="2" width="5.515625" customWidth="1"/>
    <col min="3" max="3" width="10.6640625" customWidth="1"/>
    <col min="4" max="4" width="14.5859375" customWidth="1"/>
    <col min="5" max="5" width="14.33984375" customWidth="1"/>
    <col min="6" max="6" width="13.97265625" customWidth="1"/>
    <col min="7" max="23" width="9.31640625" customWidth="1"/>
  </cols>
  <sheetData>
    <row r="1" spans="1:23" ht="20.25" customHeight="1" x14ac:dyDescent="0.25">
      <c r="A1" s="1" t="s">
        <v>0</v>
      </c>
      <c r="B1" s="2"/>
      <c r="C1" s="2"/>
      <c r="D1" s="3"/>
      <c r="E1" s="3"/>
      <c r="F1" s="4"/>
      <c r="H1" s="5" t="s">
        <v>1</v>
      </c>
      <c r="I1" s="5" t="s">
        <v>2</v>
      </c>
    </row>
    <row r="2" spans="1:23" ht="22.5" customHeight="1" x14ac:dyDescent="0.25">
      <c r="A2" s="1" t="s">
        <v>3</v>
      </c>
      <c r="B2" s="2"/>
      <c r="C2" s="2"/>
      <c r="D2" s="3"/>
      <c r="E2" s="3"/>
      <c r="F2" s="4"/>
      <c r="I2" s="5" t="s">
        <v>4</v>
      </c>
    </row>
    <row r="3" spans="1:23" ht="13.5" customHeight="1" x14ac:dyDescent="0.2">
      <c r="A3" s="6"/>
      <c r="B3" s="2"/>
      <c r="C3" s="2"/>
      <c r="D3" s="3"/>
      <c r="E3" s="3"/>
      <c r="F3" s="4"/>
    </row>
    <row r="4" spans="1:23" ht="13.5" customHeight="1" x14ac:dyDescent="0.2">
      <c r="A4" s="7"/>
      <c r="B4" s="8"/>
      <c r="C4" s="8"/>
      <c r="D4" s="9" t="s">
        <v>5</v>
      </c>
      <c r="E4" s="9"/>
      <c r="F4" s="10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3" ht="33" customHeight="1" x14ac:dyDescent="0.2">
      <c r="A5" s="11" t="s">
        <v>6</v>
      </c>
      <c r="B5" s="11" t="s">
        <v>7</v>
      </c>
      <c r="C5" s="11" t="s">
        <v>8</v>
      </c>
      <c r="D5" s="12" t="s">
        <v>9</v>
      </c>
      <c r="E5" s="12" t="s">
        <v>10</v>
      </c>
      <c r="F5" s="13" t="s">
        <v>11</v>
      </c>
      <c r="G5" s="11"/>
      <c r="H5" s="11"/>
      <c r="I5" s="11"/>
    </row>
    <row r="6" spans="1:23" ht="13.5" customHeight="1" x14ac:dyDescent="0.2">
      <c r="A6" s="5" t="s">
        <v>12</v>
      </c>
      <c r="B6" s="2" t="s">
        <v>13</v>
      </c>
      <c r="C6" s="2" t="s">
        <v>14</v>
      </c>
      <c r="D6" s="14">
        <v>135214.58332499999</v>
      </c>
      <c r="E6" s="14">
        <v>88.316381123333329</v>
      </c>
      <c r="F6" s="15">
        <v>1598.3214286666669</v>
      </c>
    </row>
    <row r="7" spans="1:23" ht="13.5" customHeight="1" x14ac:dyDescent="0.2">
      <c r="A7" s="5" t="s">
        <v>12</v>
      </c>
      <c r="B7" s="2" t="s">
        <v>13</v>
      </c>
      <c r="C7" s="2" t="s">
        <v>15</v>
      </c>
      <c r="D7" s="14">
        <v>191053.57143333336</v>
      </c>
      <c r="E7" s="14">
        <v>106.93485140833332</v>
      </c>
      <c r="F7" s="15">
        <v>1759.9285714999999</v>
      </c>
    </row>
    <row r="8" spans="1:23" ht="13.5" customHeight="1" x14ac:dyDescent="0.2">
      <c r="A8" s="5" t="s">
        <v>12</v>
      </c>
      <c r="B8" s="2" t="s">
        <v>13</v>
      </c>
      <c r="C8" s="2" t="s">
        <v>16</v>
      </c>
      <c r="D8" s="14">
        <v>93141.071428333336</v>
      </c>
      <c r="E8" s="14">
        <v>64.611472643333329</v>
      </c>
      <c r="F8" s="15">
        <v>1590.7619048333333</v>
      </c>
    </row>
    <row r="9" spans="1:23" ht="13.5" customHeight="1" x14ac:dyDescent="0.2">
      <c r="A9" s="5" t="s">
        <v>12</v>
      </c>
      <c r="B9" s="2" t="s">
        <v>13</v>
      </c>
      <c r="C9" s="2" t="s">
        <v>17</v>
      </c>
      <c r="D9" s="14">
        <v>314629.42262500001</v>
      </c>
      <c r="E9" s="14">
        <v>166.02664814166667</v>
      </c>
      <c r="F9" s="15">
        <v>1442.3273809166667</v>
      </c>
    </row>
    <row r="10" spans="1:23" ht="13.5" customHeight="1" x14ac:dyDescent="0.2">
      <c r="A10" s="5" t="s">
        <v>12</v>
      </c>
      <c r="B10" s="2" t="s">
        <v>13</v>
      </c>
      <c r="C10" s="2" t="s">
        <v>18</v>
      </c>
      <c r="D10" s="14">
        <v>210494.40476666667</v>
      </c>
      <c r="E10" s="14">
        <v>108.39728203333333</v>
      </c>
      <c r="F10" s="15">
        <v>1844.4047619166668</v>
      </c>
    </row>
    <row r="11" spans="1:23" ht="13.5" customHeight="1" x14ac:dyDescent="0.2">
      <c r="A11" s="5" t="s">
        <v>12</v>
      </c>
      <c r="B11" s="2" t="s">
        <v>13</v>
      </c>
      <c r="C11" s="2" t="s">
        <v>19</v>
      </c>
      <c r="D11" s="14">
        <v>412547.02381666662</v>
      </c>
      <c r="E11" s="14">
        <v>181.39549865833337</v>
      </c>
      <c r="F11" s="15">
        <v>2203.375</v>
      </c>
    </row>
    <row r="12" spans="1:23" ht="13.5" customHeight="1" x14ac:dyDescent="0.2">
      <c r="A12" s="5" t="s">
        <v>12</v>
      </c>
      <c r="B12" s="2" t="s">
        <v>13</v>
      </c>
      <c r="C12" s="2" t="s">
        <v>20</v>
      </c>
      <c r="D12" s="14">
        <v>254321.66666666666</v>
      </c>
      <c r="E12" s="14">
        <v>118.08181052500002</v>
      </c>
      <c r="F12" s="15">
        <v>1936.4047619166668</v>
      </c>
    </row>
    <row r="13" spans="1:23" ht="13.5" customHeight="1" x14ac:dyDescent="0.2">
      <c r="A13" s="5" t="s">
        <v>12</v>
      </c>
      <c r="B13" s="2" t="s">
        <v>13</v>
      </c>
      <c r="C13" s="2" t="s">
        <v>21</v>
      </c>
      <c r="D13" s="14">
        <v>110052.97618666668</v>
      </c>
      <c r="E13" s="14">
        <v>68.92352511</v>
      </c>
      <c r="F13" s="15">
        <v>1449.2738094999997</v>
      </c>
    </row>
    <row r="14" spans="1:23" ht="13.5" customHeight="1" x14ac:dyDescent="0.2">
      <c r="A14" s="5" t="s">
        <v>12</v>
      </c>
      <c r="B14" s="2" t="s">
        <v>13</v>
      </c>
      <c r="C14" s="2" t="s">
        <v>22</v>
      </c>
      <c r="D14" s="14">
        <v>99574.404761666665</v>
      </c>
      <c r="E14" s="14">
        <v>63.537642900833333</v>
      </c>
      <c r="F14" s="15">
        <v>1620.4107143333333</v>
      </c>
    </row>
    <row r="15" spans="1:23" ht="13.5" customHeight="1" x14ac:dyDescent="0.2">
      <c r="A15" s="5" t="s">
        <v>12</v>
      </c>
      <c r="B15" s="2" t="s">
        <v>13</v>
      </c>
      <c r="C15" s="2" t="s">
        <v>23</v>
      </c>
      <c r="D15" s="14">
        <v>321960.95237500005</v>
      </c>
      <c r="E15" s="14">
        <v>135.50705758333334</v>
      </c>
      <c r="F15" s="15">
        <v>2328.8333333333335</v>
      </c>
    </row>
    <row r="16" spans="1:23" ht="13.5" customHeight="1" x14ac:dyDescent="0.2">
      <c r="A16" s="5" t="s">
        <v>12</v>
      </c>
      <c r="B16" s="2" t="s">
        <v>13</v>
      </c>
      <c r="C16" s="2" t="s">
        <v>24</v>
      </c>
      <c r="D16" s="14">
        <v>151230.95238333332</v>
      </c>
      <c r="E16" s="14">
        <v>96.369416589166676</v>
      </c>
      <c r="F16" s="15">
        <v>1577.2916665833334</v>
      </c>
    </row>
    <row r="17" spans="1:6" ht="13.5" customHeight="1" x14ac:dyDescent="0.2">
      <c r="A17" s="5" t="s">
        <v>12</v>
      </c>
      <c r="B17" s="2" t="s">
        <v>13</v>
      </c>
      <c r="C17" s="2" t="s">
        <v>25</v>
      </c>
      <c r="D17" s="14">
        <v>266966.63689999998</v>
      </c>
      <c r="E17" s="14">
        <v>119.24092510833333</v>
      </c>
      <c r="F17" s="15">
        <v>2140.3690475833332</v>
      </c>
    </row>
    <row r="18" spans="1:6" ht="13.5" customHeight="1" x14ac:dyDescent="0.2">
      <c r="A18" s="5" t="s">
        <v>12</v>
      </c>
      <c r="B18" s="2" t="s">
        <v>13</v>
      </c>
      <c r="C18" s="2" t="s">
        <v>26</v>
      </c>
      <c r="D18" s="14">
        <v>106418.45237833333</v>
      </c>
      <c r="E18" s="14">
        <v>67.049436247499983</v>
      </c>
      <c r="F18" s="15">
        <v>1589.7976190833333</v>
      </c>
    </row>
    <row r="19" spans="1:6" ht="13.5" customHeight="1" x14ac:dyDescent="0.2">
      <c r="A19" s="5" t="s">
        <v>12</v>
      </c>
      <c r="B19" s="2" t="s">
        <v>13</v>
      </c>
      <c r="C19" s="2" t="s">
        <v>27</v>
      </c>
      <c r="D19" s="14">
        <v>127516.07143333333</v>
      </c>
      <c r="E19" s="14">
        <v>83.732192747499994</v>
      </c>
      <c r="F19" s="15">
        <v>1482.4880951666667</v>
      </c>
    </row>
    <row r="20" spans="1:6" ht="13.5" customHeight="1" x14ac:dyDescent="0.2">
      <c r="A20" s="5" t="s">
        <v>12</v>
      </c>
      <c r="B20" s="2" t="s">
        <v>13</v>
      </c>
      <c r="C20" s="2" t="s">
        <v>28</v>
      </c>
      <c r="D20" s="14">
        <v>408309.70238333335</v>
      </c>
      <c r="E20" s="14">
        <v>159.02873825</v>
      </c>
      <c r="F20" s="15">
        <v>2528.6726189999999</v>
      </c>
    </row>
    <row r="21" spans="1:6" ht="13.5" customHeight="1" x14ac:dyDescent="0.2">
      <c r="A21" s="5" t="s">
        <v>12</v>
      </c>
      <c r="B21" s="2" t="s">
        <v>13</v>
      </c>
      <c r="C21" s="2" t="s">
        <v>29</v>
      </c>
      <c r="D21" s="14">
        <v>106892.69642500002</v>
      </c>
      <c r="E21" s="14">
        <v>60.626021907499997</v>
      </c>
      <c r="F21" s="15">
        <v>1749.48809525</v>
      </c>
    </row>
    <row r="22" spans="1:6" ht="13.5" customHeight="1" x14ac:dyDescent="0.2">
      <c r="A22" s="5" t="s">
        <v>12</v>
      </c>
      <c r="B22" s="2" t="s">
        <v>13</v>
      </c>
      <c r="C22" s="2" t="s">
        <v>30</v>
      </c>
      <c r="D22" s="14">
        <v>94494.047618333323</v>
      </c>
      <c r="E22" s="14">
        <v>63.764303759999997</v>
      </c>
      <c r="F22" s="15">
        <v>1493.5714286666669</v>
      </c>
    </row>
    <row r="23" spans="1:6" ht="13.5" customHeight="1" x14ac:dyDescent="0.2">
      <c r="A23" s="5" t="s">
        <v>12</v>
      </c>
      <c r="B23" s="2" t="s">
        <v>13</v>
      </c>
      <c r="C23" s="2" t="s">
        <v>31</v>
      </c>
      <c r="D23" s="14">
        <v>128070.83333333333</v>
      </c>
      <c r="E23" s="14">
        <v>81.665873018333343</v>
      </c>
      <c r="F23" s="15">
        <v>1591.0654761666665</v>
      </c>
    </row>
    <row r="24" spans="1:6" ht="13.5" customHeight="1" x14ac:dyDescent="0.2">
      <c r="A24" s="5" t="s">
        <v>12</v>
      </c>
      <c r="B24" s="2" t="s">
        <v>13</v>
      </c>
      <c r="C24" s="2" t="s">
        <v>32</v>
      </c>
      <c r="D24" s="14">
        <v>279481.13689999998</v>
      </c>
      <c r="E24" s="14">
        <v>123.50470230833336</v>
      </c>
      <c r="F24" s="15">
        <v>2173.142857166667</v>
      </c>
    </row>
    <row r="25" spans="1:6" ht="13.5" customHeight="1" x14ac:dyDescent="0.2">
      <c r="A25" s="5" t="s">
        <v>12</v>
      </c>
      <c r="B25" s="2" t="s">
        <v>13</v>
      </c>
      <c r="C25" s="2" t="s">
        <v>33</v>
      </c>
      <c r="D25" s="14">
        <v>157728.27380833332</v>
      </c>
      <c r="E25" s="14">
        <v>89.281056721666673</v>
      </c>
      <c r="F25" s="15">
        <v>1779.8154761666667</v>
      </c>
    </row>
    <row r="26" spans="1:6" ht="13.5" customHeight="1" x14ac:dyDescent="0.2">
      <c r="A26" s="5" t="s">
        <v>12</v>
      </c>
      <c r="B26" s="2" t="s">
        <v>13</v>
      </c>
      <c r="C26" s="2" t="s">
        <v>34</v>
      </c>
      <c r="D26" s="14">
        <v>178639.28571666669</v>
      </c>
      <c r="E26" s="14">
        <v>90.233281360833317</v>
      </c>
      <c r="F26" s="15">
        <v>1867.0476189999999</v>
      </c>
    </row>
    <row r="27" spans="1:6" ht="13.5" customHeight="1" x14ac:dyDescent="0.2">
      <c r="A27" s="5" t="s">
        <v>12</v>
      </c>
      <c r="B27" s="2" t="s">
        <v>13</v>
      </c>
      <c r="C27" s="2" t="s">
        <v>35</v>
      </c>
      <c r="D27" s="14">
        <v>127413.09524166666</v>
      </c>
      <c r="E27" s="14">
        <v>71.482971920833322</v>
      </c>
      <c r="F27" s="15">
        <v>1811.1785714166665</v>
      </c>
    </row>
    <row r="28" spans="1:6" ht="13.5" customHeight="1" x14ac:dyDescent="0.2">
      <c r="A28" s="5" t="s">
        <v>12</v>
      </c>
      <c r="B28" s="2" t="s">
        <v>13</v>
      </c>
      <c r="C28" s="2" t="s">
        <v>36</v>
      </c>
      <c r="D28" s="14">
        <v>121609.52380833332</v>
      </c>
      <c r="E28" s="14">
        <v>87.674570446666664</v>
      </c>
      <c r="F28" s="15">
        <v>1440.21428575</v>
      </c>
    </row>
    <row r="29" spans="1:6" ht="13.5" customHeight="1" x14ac:dyDescent="0.2">
      <c r="A29" s="5" t="s">
        <v>12</v>
      </c>
      <c r="B29" s="2" t="s">
        <v>13</v>
      </c>
      <c r="C29" s="2" t="s">
        <v>37</v>
      </c>
      <c r="D29" s="14">
        <v>145027.38094999999</v>
      </c>
      <c r="E29" s="14">
        <v>81.236550404166664</v>
      </c>
      <c r="F29" s="15">
        <v>1780.6904762499998</v>
      </c>
    </row>
    <row r="30" spans="1:6" ht="13.5" customHeight="1" x14ac:dyDescent="0.2">
      <c r="A30" s="5" t="s">
        <v>12</v>
      </c>
      <c r="B30" s="2" t="s">
        <v>13</v>
      </c>
      <c r="C30" s="2" t="s">
        <v>38</v>
      </c>
      <c r="D30" s="14">
        <v>156787.50000833336</v>
      </c>
      <c r="E30" s="14">
        <v>82.055770336666669</v>
      </c>
      <c r="F30" s="15">
        <v>1766.9761905000003</v>
      </c>
    </row>
    <row r="31" spans="1:6" ht="13.5" customHeight="1" x14ac:dyDescent="0.2">
      <c r="A31" s="5" t="s">
        <v>12</v>
      </c>
      <c r="B31" s="2" t="s">
        <v>13</v>
      </c>
      <c r="C31" s="2" t="s">
        <v>39</v>
      </c>
      <c r="D31" s="14">
        <v>106560.71428333333</v>
      </c>
      <c r="E31" s="14">
        <v>59.993535624166668</v>
      </c>
      <c r="F31" s="15">
        <v>1704.3571427500001</v>
      </c>
    </row>
    <row r="32" spans="1:6" ht="13.5" customHeight="1" x14ac:dyDescent="0.2">
      <c r="A32" s="5" t="s">
        <v>12</v>
      </c>
      <c r="B32" s="2" t="s">
        <v>13</v>
      </c>
      <c r="C32" s="2" t="s">
        <v>40</v>
      </c>
      <c r="D32" s="14">
        <v>138980.95238333332</v>
      </c>
      <c r="E32" s="14">
        <v>78.186641314166664</v>
      </c>
      <c r="F32" s="15">
        <v>1803.2380953333334</v>
      </c>
    </row>
    <row r="33" spans="1:6" ht="13.5" customHeight="1" x14ac:dyDescent="0.2">
      <c r="A33" s="5" t="s">
        <v>12</v>
      </c>
      <c r="B33" s="2" t="s">
        <v>13</v>
      </c>
      <c r="C33" s="2" t="s">
        <v>41</v>
      </c>
      <c r="D33" s="14">
        <v>78820.833333333328</v>
      </c>
      <c r="E33" s="14">
        <v>53.75903322833333</v>
      </c>
      <c r="F33" s="15">
        <v>1577.2738095000002</v>
      </c>
    </row>
    <row r="34" spans="1:6" ht="13.5" customHeight="1" x14ac:dyDescent="0.2">
      <c r="A34" s="5" t="s">
        <v>12</v>
      </c>
      <c r="B34" s="2" t="s">
        <v>13</v>
      </c>
      <c r="C34" s="2" t="s">
        <v>42</v>
      </c>
      <c r="D34" s="14">
        <v>103857.73809166667</v>
      </c>
      <c r="E34" s="14">
        <v>70.767631691666665</v>
      </c>
      <c r="F34" s="15">
        <v>1456.7321428333335</v>
      </c>
    </row>
    <row r="35" spans="1:6" ht="13.5" customHeight="1" x14ac:dyDescent="0.2">
      <c r="A35" s="5" t="s">
        <v>12</v>
      </c>
      <c r="B35" s="2" t="s">
        <v>13</v>
      </c>
      <c r="C35" s="2" t="s">
        <v>43</v>
      </c>
      <c r="D35" s="14">
        <v>289845.94642500003</v>
      </c>
      <c r="E35" s="14">
        <v>131.73779028333334</v>
      </c>
      <c r="F35" s="15">
        <v>2181.4226189999999</v>
      </c>
    </row>
    <row r="36" spans="1:6" ht="13.5" customHeight="1" x14ac:dyDescent="0.2">
      <c r="A36" s="5" t="s">
        <v>12</v>
      </c>
      <c r="B36" s="2" t="s">
        <v>13</v>
      </c>
      <c r="C36" s="2" t="s">
        <v>44</v>
      </c>
      <c r="D36" s="14">
        <v>130832.14285833335</v>
      </c>
      <c r="E36" s="14">
        <v>76.283856043333344</v>
      </c>
      <c r="F36" s="15">
        <v>1651.4166666666667</v>
      </c>
    </row>
    <row r="37" spans="1:6" ht="13.5" customHeight="1" x14ac:dyDescent="0.2">
      <c r="A37" s="5" t="s">
        <v>12</v>
      </c>
      <c r="B37" s="2" t="s">
        <v>13</v>
      </c>
      <c r="C37" s="2" t="s">
        <v>45</v>
      </c>
      <c r="D37" s="14">
        <v>133320.23809166666</v>
      </c>
      <c r="E37" s="14">
        <v>75.683622585833334</v>
      </c>
      <c r="F37" s="15">
        <v>1676.4821428333335</v>
      </c>
    </row>
    <row r="38" spans="1:6" ht="13.5" customHeight="1" x14ac:dyDescent="0.2">
      <c r="A38" s="5" t="s">
        <v>12</v>
      </c>
      <c r="B38" s="2" t="s">
        <v>46</v>
      </c>
      <c r="C38" s="2" t="s">
        <v>47</v>
      </c>
      <c r="D38" s="14">
        <v>212571.70239166668</v>
      </c>
      <c r="E38" s="14">
        <v>98.470762168333337</v>
      </c>
      <c r="F38" s="15">
        <v>1927.1547618333334</v>
      </c>
    </row>
    <row r="39" spans="1:6" ht="13.5" customHeight="1" x14ac:dyDescent="0.2">
      <c r="A39" s="5" t="s">
        <v>12</v>
      </c>
      <c r="B39" s="2" t="s">
        <v>46</v>
      </c>
      <c r="C39" s="2" t="s">
        <v>48</v>
      </c>
      <c r="D39" s="14">
        <v>280053.69048333331</v>
      </c>
      <c r="E39" s="14">
        <v>101.15069740416668</v>
      </c>
      <c r="F39" s="15">
        <v>2712.1845238333335</v>
      </c>
    </row>
    <row r="40" spans="1:6" ht="13.5" customHeight="1" x14ac:dyDescent="0.2">
      <c r="A40" s="5" t="s">
        <v>12</v>
      </c>
      <c r="B40" s="2" t="s">
        <v>46</v>
      </c>
      <c r="C40" s="2" t="s">
        <v>49</v>
      </c>
      <c r="D40" s="14">
        <v>448567.51190833334</v>
      </c>
      <c r="E40" s="14">
        <v>118.07173515000001</v>
      </c>
      <c r="F40" s="15">
        <v>3700.494047666667</v>
      </c>
    </row>
    <row r="41" spans="1:6" ht="13.5" customHeight="1" x14ac:dyDescent="0.2">
      <c r="A41" s="5" t="s">
        <v>12</v>
      </c>
      <c r="B41" s="2" t="s">
        <v>46</v>
      </c>
      <c r="C41" s="2" t="s">
        <v>50</v>
      </c>
      <c r="D41" s="14">
        <v>249307.14286666666</v>
      </c>
      <c r="E41" s="14">
        <v>121.14671357499999</v>
      </c>
      <c r="F41" s="15">
        <v>1876.21428575</v>
      </c>
    </row>
    <row r="42" spans="1:6" ht="13.5" customHeight="1" x14ac:dyDescent="0.2">
      <c r="A42" s="5" t="s">
        <v>12</v>
      </c>
      <c r="B42" s="2" t="s">
        <v>46</v>
      </c>
      <c r="C42" s="2" t="s">
        <v>51</v>
      </c>
      <c r="D42" s="14">
        <v>220555.20000999997</v>
      </c>
      <c r="E42" s="14">
        <v>94.668460068000002</v>
      </c>
      <c r="F42" s="15">
        <v>1778.1928571399999</v>
      </c>
    </row>
    <row r="43" spans="1:6" ht="13.5" customHeight="1" x14ac:dyDescent="0.2">
      <c r="A43" s="5" t="s">
        <v>12</v>
      </c>
      <c r="B43" s="2" t="s">
        <v>46</v>
      </c>
      <c r="C43" s="2" t="s">
        <v>52</v>
      </c>
      <c r="D43" s="14">
        <v>107724.28570750001</v>
      </c>
      <c r="E43" s="14">
        <v>68.610758578333346</v>
      </c>
      <c r="F43" s="15">
        <v>1539.7083333333333</v>
      </c>
    </row>
    <row r="44" spans="1:6" ht="13.5" customHeight="1" x14ac:dyDescent="0.2">
      <c r="A44" s="5" t="s">
        <v>12</v>
      </c>
      <c r="B44" s="2" t="s">
        <v>46</v>
      </c>
      <c r="C44" s="2" t="s">
        <v>53</v>
      </c>
      <c r="D44" s="14">
        <v>198174.40476666667</v>
      </c>
      <c r="E44" s="14">
        <v>92.305329652499992</v>
      </c>
      <c r="F44" s="15">
        <v>2117.0952381666666</v>
      </c>
    </row>
    <row r="45" spans="1:6" ht="13.5" customHeight="1" x14ac:dyDescent="0.2">
      <c r="A45" s="5" t="s">
        <v>12</v>
      </c>
      <c r="B45" s="2" t="s">
        <v>46</v>
      </c>
      <c r="C45" s="2" t="s">
        <v>54</v>
      </c>
      <c r="D45" s="14">
        <v>232319.04762500001</v>
      </c>
      <c r="E45" s="14">
        <v>104.95358785833332</v>
      </c>
      <c r="F45" s="15">
        <v>2097.8809523333334</v>
      </c>
    </row>
    <row r="46" spans="1:6" ht="13.5" customHeight="1" x14ac:dyDescent="0.2">
      <c r="A46" s="5" t="s">
        <v>12</v>
      </c>
      <c r="B46" s="2" t="s">
        <v>46</v>
      </c>
      <c r="C46" s="2" t="s">
        <v>55</v>
      </c>
      <c r="D46" s="14">
        <v>75309.226190833331</v>
      </c>
      <c r="E46" s="14">
        <v>52.976277619166666</v>
      </c>
      <c r="F46" s="15">
        <v>1509.5178570833332</v>
      </c>
    </row>
    <row r="47" spans="1:6" ht="13.5" customHeight="1" x14ac:dyDescent="0.2">
      <c r="A47" s="5" t="s">
        <v>12</v>
      </c>
      <c r="B47" s="2" t="s">
        <v>46</v>
      </c>
      <c r="C47" s="2" t="s">
        <v>56</v>
      </c>
      <c r="D47" s="14">
        <v>378443.89881666674</v>
      </c>
      <c r="E47" s="14">
        <v>114.78856425833334</v>
      </c>
      <c r="F47" s="15">
        <v>3482.5773809999996</v>
      </c>
    </row>
    <row r="48" spans="1:6" ht="13.5" customHeight="1" x14ac:dyDescent="0.2">
      <c r="A48" s="5" t="s">
        <v>12</v>
      </c>
      <c r="B48" s="2" t="s">
        <v>46</v>
      </c>
      <c r="C48" s="2" t="s">
        <v>57</v>
      </c>
      <c r="D48" s="14">
        <v>322136.69642499997</v>
      </c>
      <c r="E48" s="14">
        <v>105.62685223333334</v>
      </c>
      <c r="F48" s="15">
        <v>3097.6607143333331</v>
      </c>
    </row>
    <row r="49" spans="1:6" ht="13.5" customHeight="1" x14ac:dyDescent="0.2">
      <c r="A49" s="5" t="s">
        <v>12</v>
      </c>
      <c r="B49" s="2" t="s">
        <v>46</v>
      </c>
      <c r="C49" s="2" t="s">
        <v>58</v>
      </c>
      <c r="D49" s="14">
        <v>290093.13095833332</v>
      </c>
      <c r="E49" s="14">
        <v>108.212361325</v>
      </c>
      <c r="F49" s="15">
        <v>2662.1071428333339</v>
      </c>
    </row>
    <row r="50" spans="1:6" ht="13.5" customHeight="1" x14ac:dyDescent="0.2">
      <c r="A50" s="5" t="s">
        <v>12</v>
      </c>
      <c r="B50" s="2" t="s">
        <v>46</v>
      </c>
      <c r="C50" s="2" t="s">
        <v>21</v>
      </c>
      <c r="D50" s="14">
        <v>83252.916666666672</v>
      </c>
      <c r="E50" s="14">
        <v>57.148215929166668</v>
      </c>
      <c r="F50" s="15">
        <v>1544.6190475833334</v>
      </c>
    </row>
    <row r="51" spans="1:6" ht="13.5" customHeight="1" x14ac:dyDescent="0.2">
      <c r="A51" s="5" t="s">
        <v>12</v>
      </c>
      <c r="B51" s="2" t="s">
        <v>46</v>
      </c>
      <c r="C51" s="2" t="s">
        <v>59</v>
      </c>
      <c r="D51" s="14">
        <v>124139.03570833332</v>
      </c>
      <c r="E51" s="14">
        <v>76.936406478333339</v>
      </c>
      <c r="F51" s="15">
        <v>1571.0654761666667</v>
      </c>
    </row>
    <row r="52" spans="1:6" ht="13.5" customHeight="1" x14ac:dyDescent="0.2">
      <c r="A52" s="5" t="s">
        <v>12</v>
      </c>
      <c r="B52" s="2" t="s">
        <v>46</v>
      </c>
      <c r="C52" s="2" t="s">
        <v>60</v>
      </c>
      <c r="D52" s="14">
        <v>274236.10119999998</v>
      </c>
      <c r="E52" s="14">
        <v>106.30594414999997</v>
      </c>
      <c r="F52" s="15">
        <v>2641.4166666666665</v>
      </c>
    </row>
    <row r="53" spans="1:6" ht="13.5" customHeight="1" x14ac:dyDescent="0.2">
      <c r="A53" s="5" t="s">
        <v>12</v>
      </c>
      <c r="B53" s="2" t="s">
        <v>46</v>
      </c>
      <c r="C53" s="2" t="s">
        <v>61</v>
      </c>
      <c r="D53" s="14">
        <v>252046.77381666665</v>
      </c>
      <c r="E53" s="14">
        <v>130.98363421666667</v>
      </c>
      <c r="F53" s="15">
        <v>1864.2738095000002</v>
      </c>
    </row>
    <row r="54" spans="1:6" ht="13.5" customHeight="1" x14ac:dyDescent="0.2">
      <c r="A54" s="5" t="s">
        <v>12</v>
      </c>
      <c r="B54" s="2" t="s">
        <v>46</v>
      </c>
      <c r="C54" s="2" t="s">
        <v>62</v>
      </c>
      <c r="D54" s="14">
        <v>251713.01190833331</v>
      </c>
      <c r="E54" s="14">
        <v>114.423884925</v>
      </c>
      <c r="F54" s="15">
        <v>1897.9404762500001</v>
      </c>
    </row>
    <row r="55" spans="1:6" ht="13.5" customHeight="1" x14ac:dyDescent="0.2">
      <c r="A55" s="5" t="s">
        <v>12</v>
      </c>
      <c r="B55" s="2" t="s">
        <v>46</v>
      </c>
      <c r="C55" s="2" t="s">
        <v>28</v>
      </c>
      <c r="D55" s="14">
        <v>215914.88095833335</v>
      </c>
      <c r="E55" s="14">
        <v>110.72874085000001</v>
      </c>
      <c r="F55" s="15">
        <v>1901.5416666666667</v>
      </c>
    </row>
    <row r="56" spans="1:6" ht="13.5" customHeight="1" x14ac:dyDescent="0.2">
      <c r="A56" s="5" t="s">
        <v>12</v>
      </c>
      <c r="B56" s="2" t="s">
        <v>46</v>
      </c>
      <c r="C56" s="2" t="s">
        <v>63</v>
      </c>
      <c r="D56" s="14">
        <v>155671.98213333331</v>
      </c>
      <c r="E56" s="14">
        <v>86.852957758333332</v>
      </c>
      <c r="F56" s="15">
        <v>1744.7083333333333</v>
      </c>
    </row>
    <row r="57" spans="1:6" ht="13.5" customHeight="1" x14ac:dyDescent="0.2">
      <c r="A57" s="5" t="s">
        <v>12</v>
      </c>
      <c r="B57" s="2" t="s">
        <v>46</v>
      </c>
      <c r="C57" s="2" t="s">
        <v>31</v>
      </c>
      <c r="D57" s="14">
        <v>105964.880945</v>
      </c>
      <c r="E57" s="14">
        <v>63.33925364666667</v>
      </c>
      <c r="F57" s="15">
        <v>1709.2083333333333</v>
      </c>
    </row>
    <row r="58" spans="1:6" ht="13.5" customHeight="1" x14ac:dyDescent="0.2">
      <c r="A58" s="5" t="s">
        <v>12</v>
      </c>
      <c r="B58" s="2" t="s">
        <v>46</v>
      </c>
      <c r="C58" s="2" t="s">
        <v>64</v>
      </c>
      <c r="D58" s="14">
        <v>210744.571425</v>
      </c>
      <c r="E58" s="14">
        <v>95.567882510833343</v>
      </c>
      <c r="F58" s="15">
        <v>2125.8392857499998</v>
      </c>
    </row>
    <row r="59" spans="1:6" ht="13.5" customHeight="1" x14ac:dyDescent="0.2">
      <c r="A59" s="5" t="s">
        <v>12</v>
      </c>
      <c r="B59" s="2" t="s">
        <v>46</v>
      </c>
      <c r="C59" s="2" t="s">
        <v>65</v>
      </c>
      <c r="D59" s="14">
        <v>310446.42857500003</v>
      </c>
      <c r="E59" s="14">
        <v>136.78395856666668</v>
      </c>
      <c r="F59" s="15">
        <v>2112.9047619166668</v>
      </c>
    </row>
    <row r="60" spans="1:6" ht="13.5" customHeight="1" x14ac:dyDescent="0.2">
      <c r="A60" s="5" t="s">
        <v>12</v>
      </c>
      <c r="B60" s="2" t="s">
        <v>46</v>
      </c>
      <c r="C60" s="2" t="s">
        <v>66</v>
      </c>
      <c r="D60" s="14">
        <v>235101.1488</v>
      </c>
      <c r="E60" s="14">
        <v>103.91138923333334</v>
      </c>
      <c r="F60" s="15">
        <v>2267.3869048333331</v>
      </c>
    </row>
    <row r="61" spans="1:6" ht="13.5" customHeight="1" x14ac:dyDescent="0.2">
      <c r="A61" s="5" t="s">
        <v>12</v>
      </c>
      <c r="B61" s="2" t="s">
        <v>46</v>
      </c>
      <c r="C61" s="2" t="s">
        <v>67</v>
      </c>
      <c r="D61" s="14">
        <v>309354.9821416667</v>
      </c>
      <c r="E61" s="14">
        <v>124.05114199999998</v>
      </c>
      <c r="F61" s="15">
        <v>2401</v>
      </c>
    </row>
    <row r="62" spans="1:6" ht="13.5" customHeight="1" x14ac:dyDescent="0.2">
      <c r="A62" s="5" t="s">
        <v>12</v>
      </c>
      <c r="B62" s="2" t="s">
        <v>46</v>
      </c>
      <c r="C62" s="2" t="s">
        <v>68</v>
      </c>
      <c r="D62" s="14">
        <v>173079.76190833331</v>
      </c>
      <c r="E62" s="14">
        <v>89.562071709166673</v>
      </c>
      <c r="F62" s="15">
        <v>1838.8452380833332</v>
      </c>
    </row>
    <row r="63" spans="1:6" ht="13.5" customHeight="1" x14ac:dyDescent="0.2">
      <c r="A63" s="5" t="s">
        <v>12</v>
      </c>
      <c r="B63" s="2" t="s">
        <v>46</v>
      </c>
      <c r="C63" s="2" t="s">
        <v>69</v>
      </c>
      <c r="D63" s="14">
        <v>260405.35714166667</v>
      </c>
      <c r="E63" s="14">
        <v>109.63705426666665</v>
      </c>
      <c r="F63" s="15">
        <v>2254.5952381666666</v>
      </c>
    </row>
    <row r="64" spans="1:6" ht="13.5" customHeight="1" x14ac:dyDescent="0.2">
      <c r="A64" s="5" t="s">
        <v>12</v>
      </c>
      <c r="B64" s="2" t="s">
        <v>46</v>
      </c>
      <c r="C64" s="2" t="s">
        <v>70</v>
      </c>
      <c r="D64" s="14">
        <v>129847.61904166666</v>
      </c>
      <c r="E64" s="14">
        <v>81.19624607416668</v>
      </c>
      <c r="F64" s="15">
        <v>1695.0476189999999</v>
      </c>
    </row>
    <row r="65" spans="1:6" ht="13.5" customHeight="1" x14ac:dyDescent="0.2">
      <c r="A65" s="5" t="s">
        <v>12</v>
      </c>
      <c r="B65" s="2" t="s">
        <v>46</v>
      </c>
      <c r="C65" s="2" t="s">
        <v>71</v>
      </c>
      <c r="D65" s="14">
        <v>94994.047618333323</v>
      </c>
      <c r="E65" s="14">
        <v>63.325509062499997</v>
      </c>
      <c r="F65" s="15">
        <v>1605.5297618333334</v>
      </c>
    </row>
    <row r="66" spans="1:6" ht="13.5" customHeight="1" x14ac:dyDescent="0.2">
      <c r="A66" s="5" t="s">
        <v>12</v>
      </c>
      <c r="B66" s="2" t="s">
        <v>46</v>
      </c>
      <c r="C66" s="2" t="s">
        <v>72</v>
      </c>
      <c r="D66" s="14">
        <v>253513.69048333334</v>
      </c>
      <c r="E66" s="14">
        <v>105.88639825000001</v>
      </c>
      <c r="F66" s="15">
        <v>2412.8511904999996</v>
      </c>
    </row>
    <row r="67" spans="1:6" ht="13.5" customHeight="1" x14ac:dyDescent="0.2">
      <c r="A67" s="5" t="s">
        <v>12</v>
      </c>
      <c r="B67" s="2" t="s">
        <v>46</v>
      </c>
      <c r="C67" s="2" t="s">
        <v>73</v>
      </c>
      <c r="D67" s="14">
        <v>91427.380952499996</v>
      </c>
      <c r="E67" s="14">
        <v>64.173247366666672</v>
      </c>
      <c r="F67" s="15">
        <v>1540.5654762499998</v>
      </c>
    </row>
    <row r="68" spans="1:6" ht="13.5" customHeight="1" x14ac:dyDescent="0.2">
      <c r="A68" s="5" t="s">
        <v>12</v>
      </c>
      <c r="B68" s="2" t="s">
        <v>74</v>
      </c>
      <c r="C68" s="2" t="s">
        <v>75</v>
      </c>
      <c r="D68" s="14">
        <v>302150.59524166666</v>
      </c>
      <c r="E68" s="14">
        <v>156.91801565</v>
      </c>
      <c r="F68" s="15">
        <v>1912.6369047500002</v>
      </c>
    </row>
    <row r="69" spans="1:6" ht="13.5" customHeight="1" x14ac:dyDescent="0.2">
      <c r="A69" s="5" t="s">
        <v>12</v>
      </c>
      <c r="B69" s="2" t="s">
        <v>74</v>
      </c>
      <c r="C69" s="2" t="s">
        <v>76</v>
      </c>
      <c r="D69" s="14">
        <v>226830.35714166667</v>
      </c>
      <c r="E69" s="14">
        <v>116.4498529</v>
      </c>
      <c r="F69" s="15">
        <v>1927.6309523333332</v>
      </c>
    </row>
    <row r="70" spans="1:6" ht="13.5" customHeight="1" x14ac:dyDescent="0.2">
      <c r="A70" s="5" t="s">
        <v>12</v>
      </c>
      <c r="B70" s="2" t="s">
        <v>74</v>
      </c>
      <c r="C70" s="2" t="s">
        <v>77</v>
      </c>
      <c r="D70" s="14">
        <v>102449.76785666666</v>
      </c>
      <c r="E70" s="14">
        <v>75.595057568333331</v>
      </c>
      <c r="F70" s="15">
        <v>1433.8690476666668</v>
      </c>
    </row>
    <row r="71" spans="1:6" ht="13.5" customHeight="1" x14ac:dyDescent="0.2">
      <c r="A71" s="5" t="s">
        <v>12</v>
      </c>
      <c r="B71" s="2" t="s">
        <v>74</v>
      </c>
      <c r="C71" s="2" t="s">
        <v>78</v>
      </c>
      <c r="D71" s="14">
        <v>332796.42857500003</v>
      </c>
      <c r="E71" s="14">
        <v>146.44595710000002</v>
      </c>
      <c r="F71" s="15">
        <v>2130.8392857499998</v>
      </c>
    </row>
    <row r="72" spans="1:6" ht="13.5" customHeight="1" x14ac:dyDescent="0.2">
      <c r="A72" s="5" t="s">
        <v>12</v>
      </c>
      <c r="B72" s="2" t="s">
        <v>74</v>
      </c>
      <c r="C72" s="2" t="s">
        <v>79</v>
      </c>
      <c r="D72" s="14">
        <v>149855.35715</v>
      </c>
      <c r="E72" s="14">
        <v>85.22670952</v>
      </c>
      <c r="F72" s="15">
        <v>1686.0595237500002</v>
      </c>
    </row>
    <row r="73" spans="1:6" ht="13.5" customHeight="1" x14ac:dyDescent="0.2">
      <c r="A73" s="5" t="s">
        <v>12</v>
      </c>
      <c r="B73" s="2" t="s">
        <v>74</v>
      </c>
      <c r="C73" s="2" t="s">
        <v>80</v>
      </c>
      <c r="D73" s="14">
        <v>247960.71429166663</v>
      </c>
      <c r="E73" s="14">
        <v>137.52598401666665</v>
      </c>
      <c r="F73" s="15">
        <v>1707.0297619166668</v>
      </c>
    </row>
    <row r="74" spans="1:6" ht="13.5" customHeight="1" x14ac:dyDescent="0.2">
      <c r="A74" s="5" t="s">
        <v>12</v>
      </c>
      <c r="B74" s="2" t="s">
        <v>74</v>
      </c>
      <c r="C74" s="2" t="s">
        <v>81</v>
      </c>
      <c r="D74" s="14">
        <v>242100</v>
      </c>
      <c r="E74" s="14">
        <v>120.95402870000002</v>
      </c>
      <c r="F74" s="15">
        <v>1991.3571428333335</v>
      </c>
    </row>
    <row r="75" spans="1:6" ht="13.5" customHeight="1" x14ac:dyDescent="0.2">
      <c r="A75" s="5" t="s">
        <v>12</v>
      </c>
      <c r="B75" s="2" t="s">
        <v>74</v>
      </c>
      <c r="C75" s="2" t="s">
        <v>82</v>
      </c>
      <c r="D75" s="14">
        <v>200486.30952500002</v>
      </c>
      <c r="E75" s="14">
        <v>99.653669475000015</v>
      </c>
      <c r="F75" s="15">
        <v>1913.5654761666667</v>
      </c>
    </row>
    <row r="76" spans="1:6" ht="13.5" customHeight="1" x14ac:dyDescent="0.2">
      <c r="A76" s="5" t="s">
        <v>12</v>
      </c>
      <c r="B76" s="2" t="s">
        <v>74</v>
      </c>
      <c r="C76" s="2" t="s">
        <v>83</v>
      </c>
      <c r="D76" s="14">
        <v>175373.29166666666</v>
      </c>
      <c r="E76" s="14">
        <v>108.15792502333333</v>
      </c>
      <c r="F76" s="15">
        <v>1584.7976190000002</v>
      </c>
    </row>
    <row r="77" spans="1:6" ht="13.5" customHeight="1" x14ac:dyDescent="0.2">
      <c r="A77" s="5" t="s">
        <v>12</v>
      </c>
      <c r="B77" s="2" t="s">
        <v>74</v>
      </c>
      <c r="C77" s="2" t="s">
        <v>84</v>
      </c>
      <c r="D77" s="14">
        <v>354811.30953333335</v>
      </c>
      <c r="E77" s="14">
        <v>193.67364696666667</v>
      </c>
      <c r="F77" s="15">
        <v>1695.5059524166666</v>
      </c>
    </row>
    <row r="78" spans="1:6" ht="13.5" customHeight="1" x14ac:dyDescent="0.2">
      <c r="A78" s="5" t="s">
        <v>12</v>
      </c>
      <c r="B78" s="2" t="s">
        <v>74</v>
      </c>
      <c r="C78" s="2" t="s">
        <v>85</v>
      </c>
      <c r="D78" s="14">
        <v>157510.71429166666</v>
      </c>
      <c r="E78" s="14">
        <v>95.473327943333345</v>
      </c>
      <c r="F78" s="15">
        <v>1628.0357143333333</v>
      </c>
    </row>
    <row r="79" spans="1:6" ht="13.5" customHeight="1" x14ac:dyDescent="0.2">
      <c r="A79" s="5" t="s">
        <v>12</v>
      </c>
      <c r="B79" s="2" t="s">
        <v>74</v>
      </c>
      <c r="C79" s="2" t="s">
        <v>86</v>
      </c>
      <c r="D79" s="14">
        <v>173248.80952500002</v>
      </c>
      <c r="E79" s="14">
        <v>97.66895240916665</v>
      </c>
      <c r="F79" s="15">
        <v>1791.5833334166666</v>
      </c>
    </row>
    <row r="80" spans="1:6" ht="13.5" customHeight="1" x14ac:dyDescent="0.2">
      <c r="A80" s="5" t="s">
        <v>12</v>
      </c>
      <c r="B80" s="2" t="s">
        <v>74</v>
      </c>
      <c r="C80" s="2" t="s">
        <v>87</v>
      </c>
      <c r="D80" s="14">
        <v>162376.19047500001</v>
      </c>
      <c r="E80" s="14">
        <v>89.005215999166651</v>
      </c>
      <c r="F80" s="15">
        <v>1750.75</v>
      </c>
    </row>
    <row r="81" spans="1:6" ht="13.5" customHeight="1" x14ac:dyDescent="0.2">
      <c r="A81" s="5" t="s">
        <v>12</v>
      </c>
      <c r="B81" s="2" t="s">
        <v>74</v>
      </c>
      <c r="C81" s="2" t="s">
        <v>22</v>
      </c>
      <c r="D81" s="14">
        <v>161705.35714166667</v>
      </c>
      <c r="E81" s="14">
        <v>92.526396355833342</v>
      </c>
      <c r="F81" s="15">
        <v>1675.8749999166666</v>
      </c>
    </row>
    <row r="82" spans="1:6" ht="13.5" customHeight="1" x14ac:dyDescent="0.2">
      <c r="A82" s="5" t="s">
        <v>12</v>
      </c>
      <c r="B82" s="2" t="s">
        <v>74</v>
      </c>
      <c r="C82" s="2" t="s">
        <v>88</v>
      </c>
      <c r="D82" s="14">
        <v>247848.21429166663</v>
      </c>
      <c r="E82" s="14">
        <v>112.63326202499998</v>
      </c>
      <c r="F82" s="15">
        <v>2067.2380952500002</v>
      </c>
    </row>
    <row r="83" spans="1:6" ht="13.5" customHeight="1" x14ac:dyDescent="0.2">
      <c r="A83" s="5" t="s">
        <v>12</v>
      </c>
      <c r="B83" s="2" t="s">
        <v>74</v>
      </c>
      <c r="C83" s="2" t="s">
        <v>89</v>
      </c>
      <c r="D83" s="14">
        <v>294443.27380833332</v>
      </c>
      <c r="E83" s="14">
        <v>136.37343574999997</v>
      </c>
      <c r="F83" s="15">
        <v>2098.4047619166668</v>
      </c>
    </row>
    <row r="84" spans="1:6" ht="13.5" customHeight="1" x14ac:dyDescent="0.2">
      <c r="A84" s="5" t="s">
        <v>12</v>
      </c>
      <c r="B84" s="2" t="s">
        <v>74</v>
      </c>
      <c r="C84" s="2" t="s">
        <v>90</v>
      </c>
      <c r="D84" s="14">
        <v>250866.36904166665</v>
      </c>
      <c r="E84" s="14">
        <v>139.61825199166665</v>
      </c>
      <c r="F84" s="15">
        <v>1854.1547619166668</v>
      </c>
    </row>
    <row r="85" spans="1:6" ht="13.5" customHeight="1" x14ac:dyDescent="0.2">
      <c r="A85" s="5" t="s">
        <v>12</v>
      </c>
      <c r="B85" s="2" t="s">
        <v>74</v>
      </c>
      <c r="C85" s="2" t="s">
        <v>91</v>
      </c>
      <c r="D85" s="14">
        <v>172304.76191666667</v>
      </c>
      <c r="E85" s="14">
        <v>108.34004605833336</v>
      </c>
      <c r="F85" s="15">
        <v>1625.5297620000001</v>
      </c>
    </row>
    <row r="86" spans="1:6" ht="13.5" customHeight="1" x14ac:dyDescent="0.2">
      <c r="A86" s="5" t="s">
        <v>12</v>
      </c>
      <c r="B86" s="2" t="s">
        <v>74</v>
      </c>
      <c r="C86" s="2" t="s">
        <v>92</v>
      </c>
      <c r="D86" s="14">
        <v>320810.41666666669</v>
      </c>
      <c r="E86" s="14">
        <v>161.38631360833335</v>
      </c>
      <c r="F86" s="15">
        <v>1968.6428570833334</v>
      </c>
    </row>
    <row r="87" spans="1:6" ht="13.5" customHeight="1" x14ac:dyDescent="0.2">
      <c r="A87" s="5" t="s">
        <v>12</v>
      </c>
      <c r="B87" s="2" t="s">
        <v>74</v>
      </c>
      <c r="C87" s="2" t="s">
        <v>93</v>
      </c>
      <c r="D87" s="14">
        <v>227819.60119166668</v>
      </c>
      <c r="E87" s="14">
        <v>134.62711893333332</v>
      </c>
      <c r="F87" s="15">
        <v>1653.9226190833333</v>
      </c>
    </row>
    <row r="88" spans="1:6" ht="13.5" customHeight="1" x14ac:dyDescent="0.2">
      <c r="A88" s="5" t="s">
        <v>12</v>
      </c>
      <c r="B88" s="2" t="s">
        <v>74</v>
      </c>
      <c r="C88" s="2" t="s">
        <v>94</v>
      </c>
      <c r="D88" s="14">
        <v>197664.46429166666</v>
      </c>
      <c r="E88" s="14">
        <v>116.12426565833334</v>
      </c>
      <c r="F88" s="15">
        <v>1497.75</v>
      </c>
    </row>
    <row r="89" spans="1:6" ht="13.5" customHeight="1" x14ac:dyDescent="0.2">
      <c r="A89" s="5" t="s">
        <v>12</v>
      </c>
      <c r="B89" s="2" t="s">
        <v>74</v>
      </c>
      <c r="C89" s="2" t="s">
        <v>95</v>
      </c>
      <c r="D89" s="14">
        <v>194041.66666666666</v>
      </c>
      <c r="E89" s="14">
        <v>101.1140251575</v>
      </c>
      <c r="F89" s="15">
        <v>1785.8928571666665</v>
      </c>
    </row>
    <row r="90" spans="1:6" ht="13.5" customHeight="1" x14ac:dyDescent="0.2">
      <c r="A90" s="5" t="s">
        <v>12</v>
      </c>
      <c r="B90" s="2" t="s">
        <v>74</v>
      </c>
      <c r="C90" s="2" t="s">
        <v>65</v>
      </c>
      <c r="D90" s="14">
        <v>200122.73809166669</v>
      </c>
      <c r="E90" s="14">
        <v>117.08098591666668</v>
      </c>
      <c r="F90" s="15">
        <v>1721.1130951666667</v>
      </c>
    </row>
    <row r="91" spans="1:6" ht="13.5" customHeight="1" x14ac:dyDescent="0.2">
      <c r="A91" s="5" t="s">
        <v>12</v>
      </c>
      <c r="B91" s="2" t="s">
        <v>74</v>
      </c>
      <c r="C91" s="2" t="s">
        <v>96</v>
      </c>
      <c r="D91" s="14">
        <v>165194.03571666669</v>
      </c>
      <c r="E91" s="14">
        <v>99.17274821333335</v>
      </c>
      <c r="F91" s="15">
        <v>1678.1607142499997</v>
      </c>
    </row>
    <row r="92" spans="1:6" ht="13.5" customHeight="1" x14ac:dyDescent="0.2">
      <c r="A92" s="5" t="s">
        <v>12</v>
      </c>
      <c r="B92" s="2" t="s">
        <v>74</v>
      </c>
      <c r="C92" s="2" t="s">
        <v>97</v>
      </c>
      <c r="D92" s="14">
        <v>186989.88094999999</v>
      </c>
      <c r="E92" s="14">
        <v>102.31547806333333</v>
      </c>
      <c r="F92" s="15">
        <v>1696.2261904999998</v>
      </c>
    </row>
    <row r="93" spans="1:6" ht="13.5" customHeight="1" x14ac:dyDescent="0.2">
      <c r="A93" s="5" t="s">
        <v>12</v>
      </c>
      <c r="B93" s="2" t="s">
        <v>74</v>
      </c>
      <c r="C93" s="2" t="s">
        <v>98</v>
      </c>
      <c r="D93" s="14">
        <v>356046.42856666661</v>
      </c>
      <c r="E93" s="14">
        <v>164.81442335</v>
      </c>
      <c r="F93" s="15">
        <v>2141.0119047499998</v>
      </c>
    </row>
    <row r="94" spans="1:6" ht="13.5" customHeight="1" x14ac:dyDescent="0.2">
      <c r="A94" s="5" t="s">
        <v>12</v>
      </c>
      <c r="B94" s="2" t="s">
        <v>74</v>
      </c>
      <c r="C94" s="2" t="s">
        <v>99</v>
      </c>
      <c r="D94" s="14">
        <v>317160.30356666667</v>
      </c>
      <c r="E94" s="14">
        <v>148.2873323083333</v>
      </c>
      <c r="F94" s="15">
        <v>2117.5654762500003</v>
      </c>
    </row>
    <row r="95" spans="1:6" ht="13.5" customHeight="1" x14ac:dyDescent="0.2">
      <c r="A95" s="5" t="s">
        <v>12</v>
      </c>
      <c r="B95" s="2" t="s">
        <v>74</v>
      </c>
      <c r="C95" s="2" t="s">
        <v>100</v>
      </c>
      <c r="D95" s="14">
        <v>135286.90476666667</v>
      </c>
      <c r="E95" s="14">
        <v>83.351122716666666</v>
      </c>
      <c r="F95" s="15">
        <v>1581.1190476666668</v>
      </c>
    </row>
    <row r="96" spans="1:6" ht="13.5" customHeight="1" x14ac:dyDescent="0.2">
      <c r="A96" s="5" t="s">
        <v>12</v>
      </c>
      <c r="B96" s="2" t="s">
        <v>74</v>
      </c>
      <c r="C96" s="2" t="s">
        <v>101</v>
      </c>
      <c r="D96" s="14">
        <v>148682.36905000001</v>
      </c>
      <c r="E96" s="14">
        <v>96.268582645833348</v>
      </c>
      <c r="F96" s="15">
        <v>1512.0773809166667</v>
      </c>
    </row>
    <row r="97" spans="1:6" ht="13.5" customHeight="1" x14ac:dyDescent="0.2">
      <c r="A97" s="5" t="s">
        <v>12</v>
      </c>
      <c r="B97" s="2" t="s">
        <v>74</v>
      </c>
      <c r="C97" s="2" t="s">
        <v>38</v>
      </c>
      <c r="D97" s="14">
        <v>220498.21428333331</v>
      </c>
      <c r="E97" s="14">
        <v>124.93628949166667</v>
      </c>
      <c r="F97" s="15">
        <v>1674.3928571666668</v>
      </c>
    </row>
    <row r="98" spans="1:6" ht="13.5" customHeight="1" x14ac:dyDescent="0.2">
      <c r="A98" s="5" t="s">
        <v>12</v>
      </c>
      <c r="B98" s="2" t="s">
        <v>74</v>
      </c>
      <c r="C98" s="2" t="s">
        <v>68</v>
      </c>
      <c r="D98" s="14">
        <v>190388.69047499998</v>
      </c>
      <c r="E98" s="14">
        <v>100.24348481583333</v>
      </c>
      <c r="F98" s="15">
        <v>1847.2738094999997</v>
      </c>
    </row>
    <row r="99" spans="1:6" ht="13.5" customHeight="1" x14ac:dyDescent="0.2">
      <c r="A99" s="5" t="s">
        <v>12</v>
      </c>
      <c r="B99" s="2" t="s">
        <v>74</v>
      </c>
      <c r="C99" s="2" t="s">
        <v>102</v>
      </c>
      <c r="D99" s="14">
        <v>288037.45833333331</v>
      </c>
      <c r="E99" s="14">
        <v>150.54096090000002</v>
      </c>
      <c r="F99" s="15">
        <v>1926.8273809166667</v>
      </c>
    </row>
    <row r="100" spans="1:6" ht="13.5" customHeight="1" x14ac:dyDescent="0.2">
      <c r="A100" s="5" t="s">
        <v>12</v>
      </c>
      <c r="B100" s="2" t="s">
        <v>74</v>
      </c>
      <c r="C100" s="2" t="s">
        <v>103</v>
      </c>
      <c r="D100" s="14">
        <v>386643.29166666669</v>
      </c>
      <c r="E100" s="14">
        <v>190.93468085833334</v>
      </c>
      <c r="F100" s="15">
        <v>2005.4761905000003</v>
      </c>
    </row>
    <row r="101" spans="1:6" ht="13.5" customHeight="1" x14ac:dyDescent="0.2">
      <c r="A101" s="5" t="s">
        <v>12</v>
      </c>
      <c r="B101" s="2" t="s">
        <v>74</v>
      </c>
      <c r="C101" s="2" t="s">
        <v>73</v>
      </c>
      <c r="D101" s="14">
        <v>129272.57738333334</v>
      </c>
      <c r="E101" s="14">
        <v>102.91159247750001</v>
      </c>
      <c r="F101" s="15">
        <v>1326.6726189999999</v>
      </c>
    </row>
    <row r="102" spans="1:6" ht="13.5" customHeight="1" x14ac:dyDescent="0.2">
      <c r="A102" s="5" t="s">
        <v>12</v>
      </c>
      <c r="B102" s="2" t="s">
        <v>104</v>
      </c>
      <c r="C102" s="2" t="s">
        <v>47</v>
      </c>
      <c r="D102" s="14">
        <v>135852.36309166669</v>
      </c>
      <c r="E102" s="14">
        <v>82.411139734166667</v>
      </c>
      <c r="F102" s="15">
        <v>1626.2321428333335</v>
      </c>
    </row>
    <row r="103" spans="1:6" ht="13.5" customHeight="1" x14ac:dyDescent="0.2">
      <c r="A103" s="5" t="s">
        <v>12</v>
      </c>
      <c r="B103" s="2" t="s">
        <v>104</v>
      </c>
      <c r="C103" s="2" t="s">
        <v>105</v>
      </c>
      <c r="D103" s="14">
        <v>145082.26189999998</v>
      </c>
      <c r="E103" s="14">
        <v>87.901604922499999</v>
      </c>
      <c r="F103" s="15">
        <v>1555.5833333333333</v>
      </c>
    </row>
    <row r="104" spans="1:6" ht="13.5" customHeight="1" x14ac:dyDescent="0.2">
      <c r="A104" s="5" t="s">
        <v>12</v>
      </c>
      <c r="B104" s="2" t="s">
        <v>104</v>
      </c>
      <c r="C104" s="2" t="s">
        <v>106</v>
      </c>
      <c r="D104" s="14">
        <v>136560.30952500002</v>
      </c>
      <c r="E104" s="14">
        <v>75.584399461666678</v>
      </c>
      <c r="F104" s="15">
        <v>1539.23809525</v>
      </c>
    </row>
    <row r="105" spans="1:6" ht="13.5" customHeight="1" x14ac:dyDescent="0.2">
      <c r="A105" s="5" t="s">
        <v>12</v>
      </c>
      <c r="B105" s="2" t="s">
        <v>104</v>
      </c>
      <c r="C105" s="2" t="s">
        <v>107</v>
      </c>
      <c r="D105" s="14">
        <v>169160.26785</v>
      </c>
      <c r="E105" s="14">
        <v>68.3981420275</v>
      </c>
      <c r="F105" s="15">
        <v>1089.8273810000001</v>
      </c>
    </row>
    <row r="106" spans="1:6" ht="13.5" customHeight="1" x14ac:dyDescent="0.2">
      <c r="A106" s="5" t="s">
        <v>12</v>
      </c>
      <c r="B106" s="2" t="s">
        <v>104</v>
      </c>
      <c r="C106" s="2" t="s">
        <v>108</v>
      </c>
      <c r="D106" s="14">
        <v>119142.85715</v>
      </c>
      <c r="E106" s="14">
        <v>75.667680226666661</v>
      </c>
      <c r="F106" s="15">
        <v>1546.4761905000003</v>
      </c>
    </row>
    <row r="107" spans="1:6" ht="13.5" customHeight="1" x14ac:dyDescent="0.2">
      <c r="A107" s="5" t="s">
        <v>12</v>
      </c>
      <c r="B107" s="2" t="s">
        <v>104</v>
      </c>
      <c r="C107" s="2" t="s">
        <v>109</v>
      </c>
      <c r="D107" s="14">
        <v>236344.40475833332</v>
      </c>
      <c r="E107" s="14">
        <v>94.479315580000005</v>
      </c>
      <c r="F107" s="15">
        <v>1582.2976189999999</v>
      </c>
    </row>
    <row r="108" spans="1:6" ht="13.5" customHeight="1" x14ac:dyDescent="0.2">
      <c r="A108" s="5" t="s">
        <v>12</v>
      </c>
      <c r="B108" s="2" t="s">
        <v>104</v>
      </c>
      <c r="C108" s="2" t="s">
        <v>50</v>
      </c>
      <c r="D108" s="14">
        <v>122454.16666666667</v>
      </c>
      <c r="E108" s="14">
        <v>82.520849607499997</v>
      </c>
      <c r="F108" s="15">
        <v>1470.8333334166666</v>
      </c>
    </row>
    <row r="109" spans="1:6" ht="13.5" customHeight="1" x14ac:dyDescent="0.2">
      <c r="A109" s="5" t="s">
        <v>12</v>
      </c>
      <c r="B109" s="2" t="s">
        <v>104</v>
      </c>
      <c r="C109" s="2" t="s">
        <v>110</v>
      </c>
      <c r="D109" s="14">
        <v>305466.08333333331</v>
      </c>
      <c r="E109" s="14">
        <v>115.07701415833333</v>
      </c>
      <c r="F109" s="15">
        <v>1827.5297619166668</v>
      </c>
    </row>
    <row r="110" spans="1:6" ht="13.5" customHeight="1" x14ac:dyDescent="0.2">
      <c r="A110" s="5" t="s">
        <v>12</v>
      </c>
      <c r="B110" s="2" t="s">
        <v>104</v>
      </c>
      <c r="C110" s="2" t="s">
        <v>111</v>
      </c>
      <c r="D110" s="14">
        <v>123631.54761666666</v>
      </c>
      <c r="E110" s="14">
        <v>71.302413670833332</v>
      </c>
      <c r="F110" s="15">
        <v>1504.5892858333334</v>
      </c>
    </row>
    <row r="111" spans="1:6" ht="13.5" customHeight="1" x14ac:dyDescent="0.2">
      <c r="A111" s="5" t="s">
        <v>12</v>
      </c>
      <c r="B111" s="2" t="s">
        <v>104</v>
      </c>
      <c r="C111" s="2" t="s">
        <v>112</v>
      </c>
      <c r="D111" s="14">
        <v>167180.95238333332</v>
      </c>
      <c r="E111" s="14">
        <v>88.519003122499996</v>
      </c>
      <c r="F111" s="15">
        <v>1722.1547619166668</v>
      </c>
    </row>
    <row r="112" spans="1:6" ht="13.5" customHeight="1" x14ac:dyDescent="0.2">
      <c r="A112" s="5" t="s">
        <v>12</v>
      </c>
      <c r="B112" s="2" t="s">
        <v>104</v>
      </c>
      <c r="C112" s="2" t="s">
        <v>113</v>
      </c>
      <c r="D112" s="14">
        <v>114255.35714166665</v>
      </c>
      <c r="E112" s="14">
        <v>74.186487614166666</v>
      </c>
      <c r="F112" s="15">
        <v>1563.2380953333334</v>
      </c>
    </row>
    <row r="113" spans="1:6" ht="13.5" customHeight="1" x14ac:dyDescent="0.2">
      <c r="A113" s="5" t="s">
        <v>12</v>
      </c>
      <c r="B113" s="2" t="s">
        <v>104</v>
      </c>
      <c r="C113" s="2" t="s">
        <v>52</v>
      </c>
      <c r="D113" s="14">
        <v>440863.51190833328</v>
      </c>
      <c r="E113" s="14">
        <v>142.94214245833334</v>
      </c>
      <c r="F113" s="15">
        <v>3099.4761905</v>
      </c>
    </row>
    <row r="114" spans="1:6" ht="13.5" customHeight="1" x14ac:dyDescent="0.2">
      <c r="A114" s="5" t="s">
        <v>12</v>
      </c>
      <c r="B114" s="2" t="s">
        <v>104</v>
      </c>
      <c r="C114" s="2" t="s">
        <v>114</v>
      </c>
      <c r="D114" s="14">
        <v>220955.95238333332</v>
      </c>
      <c r="E114" s="14">
        <v>106.06066246499999</v>
      </c>
      <c r="F114" s="15">
        <v>1725.9464285000001</v>
      </c>
    </row>
    <row r="115" spans="1:6" ht="13.5" customHeight="1" x14ac:dyDescent="0.2">
      <c r="A115" s="5" t="s">
        <v>12</v>
      </c>
      <c r="B115" s="2" t="s">
        <v>104</v>
      </c>
      <c r="C115" s="2" t="s">
        <v>115</v>
      </c>
      <c r="D115" s="14">
        <v>241068.75</v>
      </c>
      <c r="E115" s="14">
        <v>113.21055189166668</v>
      </c>
      <c r="F115" s="15">
        <v>1961.125</v>
      </c>
    </row>
    <row r="116" spans="1:6" ht="13.5" customHeight="1" x14ac:dyDescent="0.2">
      <c r="A116" s="5" t="s">
        <v>12</v>
      </c>
      <c r="B116" s="2" t="s">
        <v>104</v>
      </c>
      <c r="C116" s="2" t="s">
        <v>116</v>
      </c>
      <c r="D116" s="14">
        <v>277720.23810000002</v>
      </c>
      <c r="E116" s="14">
        <v>137.32539898333332</v>
      </c>
      <c r="F116" s="15">
        <v>1821.875</v>
      </c>
    </row>
    <row r="117" spans="1:6" ht="13.5" customHeight="1" x14ac:dyDescent="0.2">
      <c r="A117" s="5" t="s">
        <v>12</v>
      </c>
      <c r="B117" s="2" t="s">
        <v>104</v>
      </c>
      <c r="C117" s="2" t="s">
        <v>117</v>
      </c>
      <c r="D117" s="14">
        <v>361668.45238333335</v>
      </c>
      <c r="E117" s="14">
        <v>114.72071480916667</v>
      </c>
      <c r="F117" s="15">
        <v>2757.9107142499997</v>
      </c>
    </row>
    <row r="118" spans="1:6" ht="13.5" customHeight="1" x14ac:dyDescent="0.2">
      <c r="A118" s="5" t="s">
        <v>12</v>
      </c>
      <c r="B118" s="2" t="s">
        <v>104</v>
      </c>
      <c r="C118" s="2" t="s">
        <v>118</v>
      </c>
      <c r="D118" s="14">
        <v>219241.36904166665</v>
      </c>
      <c r="E118" s="14">
        <v>98.126730258333339</v>
      </c>
      <c r="F118" s="15">
        <v>1679.3095238333335</v>
      </c>
    </row>
    <row r="119" spans="1:6" ht="13.5" customHeight="1" x14ac:dyDescent="0.2">
      <c r="A119" s="5" t="s">
        <v>12</v>
      </c>
      <c r="B119" s="2" t="s">
        <v>104</v>
      </c>
      <c r="C119" s="2" t="s">
        <v>56</v>
      </c>
      <c r="D119" s="14">
        <v>270027.26189999998</v>
      </c>
      <c r="E119" s="14">
        <v>110.39144832499998</v>
      </c>
      <c r="F119" s="15">
        <v>1571.4285714999999</v>
      </c>
    </row>
    <row r="120" spans="1:6" ht="13.5" customHeight="1" x14ac:dyDescent="0.2">
      <c r="A120" s="5" t="s">
        <v>12</v>
      </c>
      <c r="B120" s="2" t="s">
        <v>104</v>
      </c>
      <c r="C120" s="2" t="s">
        <v>57</v>
      </c>
      <c r="D120" s="14">
        <v>212812.5</v>
      </c>
      <c r="E120" s="14">
        <v>104.698996425</v>
      </c>
      <c r="F120" s="15">
        <v>1933.9166666666667</v>
      </c>
    </row>
    <row r="121" spans="1:6" ht="13.5" customHeight="1" x14ac:dyDescent="0.2">
      <c r="A121" s="5" t="s">
        <v>12</v>
      </c>
      <c r="B121" s="2" t="s">
        <v>104</v>
      </c>
      <c r="C121" s="2" t="s">
        <v>119</v>
      </c>
      <c r="D121" s="14">
        <v>137148.33333333334</v>
      </c>
      <c r="E121" s="14">
        <v>79.906768689999993</v>
      </c>
      <c r="F121" s="15">
        <v>1666.7738094999997</v>
      </c>
    </row>
    <row r="122" spans="1:6" ht="13.5" customHeight="1" x14ac:dyDescent="0.2">
      <c r="A122" s="5" t="s">
        <v>12</v>
      </c>
      <c r="B122" s="2" t="s">
        <v>104</v>
      </c>
      <c r="C122" s="2" t="s">
        <v>120</v>
      </c>
      <c r="D122" s="14">
        <v>97734.523811666659</v>
      </c>
      <c r="E122" s="14">
        <v>64.053057120833344</v>
      </c>
      <c r="F122" s="15">
        <v>1404.8809523333332</v>
      </c>
    </row>
    <row r="123" spans="1:6" ht="13.5" customHeight="1" x14ac:dyDescent="0.2">
      <c r="A123" s="5" t="s">
        <v>12</v>
      </c>
      <c r="B123" s="2" t="s">
        <v>104</v>
      </c>
      <c r="C123" s="2" t="s">
        <v>26</v>
      </c>
      <c r="D123" s="14">
        <v>192225.69641666664</v>
      </c>
      <c r="E123" s="14">
        <v>92.332689888333334</v>
      </c>
      <c r="F123" s="15">
        <v>1685.9642858333334</v>
      </c>
    </row>
    <row r="124" spans="1:6" ht="13.5" customHeight="1" x14ac:dyDescent="0.2">
      <c r="A124" s="5" t="s">
        <v>12</v>
      </c>
      <c r="B124" s="2" t="s">
        <v>104</v>
      </c>
      <c r="C124" s="2" t="s">
        <v>28</v>
      </c>
      <c r="D124" s="14">
        <v>200285.4762</v>
      </c>
      <c r="E124" s="14">
        <v>103.41768912666669</v>
      </c>
      <c r="F124" s="15">
        <v>1750.8988095833331</v>
      </c>
    </row>
    <row r="125" spans="1:6" ht="13.5" customHeight="1" x14ac:dyDescent="0.2">
      <c r="A125" s="5" t="s">
        <v>12</v>
      </c>
      <c r="B125" s="2" t="s">
        <v>104</v>
      </c>
      <c r="C125" s="2" t="s">
        <v>63</v>
      </c>
      <c r="D125" s="14">
        <v>136922.01190000001</v>
      </c>
      <c r="E125" s="14">
        <v>85.58792770416666</v>
      </c>
      <c r="F125" s="15">
        <v>1574.2202381666666</v>
      </c>
    </row>
    <row r="126" spans="1:6" ht="13.5" customHeight="1" x14ac:dyDescent="0.2">
      <c r="A126" s="5" t="s">
        <v>12</v>
      </c>
      <c r="B126" s="2" t="s">
        <v>104</v>
      </c>
      <c r="C126" s="2" t="s">
        <v>121</v>
      </c>
      <c r="D126" s="14">
        <v>247030.49404166665</v>
      </c>
      <c r="E126" s="14">
        <v>118.232239175</v>
      </c>
      <c r="F126" s="15">
        <v>1963.23809525</v>
      </c>
    </row>
    <row r="127" spans="1:6" ht="13.5" customHeight="1" x14ac:dyDescent="0.2">
      <c r="A127" s="5" t="s">
        <v>12</v>
      </c>
      <c r="B127" s="2" t="s">
        <v>104</v>
      </c>
      <c r="C127" s="2" t="s">
        <v>122</v>
      </c>
      <c r="D127" s="14">
        <v>193256.60714999997</v>
      </c>
      <c r="E127" s="14">
        <v>95.875465503333331</v>
      </c>
      <c r="F127" s="15">
        <v>1816.3869048333333</v>
      </c>
    </row>
    <row r="128" spans="1:6" ht="13.5" customHeight="1" x14ac:dyDescent="0.2">
      <c r="A128" s="5" t="s">
        <v>12</v>
      </c>
      <c r="B128" s="2" t="s">
        <v>104</v>
      </c>
      <c r="C128" s="2" t="s">
        <v>123</v>
      </c>
      <c r="D128" s="14">
        <v>135854.16666666666</v>
      </c>
      <c r="E128" s="14">
        <v>88.598024421666665</v>
      </c>
      <c r="F128" s="15">
        <v>1598.0714285833335</v>
      </c>
    </row>
    <row r="129" spans="1:6" ht="13.5" customHeight="1" x14ac:dyDescent="0.2">
      <c r="A129" s="5" t="s">
        <v>12</v>
      </c>
      <c r="B129" s="2" t="s">
        <v>104</v>
      </c>
      <c r="C129" s="2" t="s">
        <v>124</v>
      </c>
      <c r="D129" s="14">
        <v>130292.47023333334</v>
      </c>
      <c r="E129" s="14">
        <v>72.449448937499994</v>
      </c>
      <c r="F129" s="15">
        <v>1596.6130953333334</v>
      </c>
    </row>
    <row r="130" spans="1:6" ht="13.5" customHeight="1" x14ac:dyDescent="0.2">
      <c r="A130" s="5" t="s">
        <v>12</v>
      </c>
      <c r="B130" s="2" t="s">
        <v>104</v>
      </c>
      <c r="C130" s="2" t="s">
        <v>64</v>
      </c>
      <c r="D130" s="14">
        <v>99970.476193333336</v>
      </c>
      <c r="E130" s="14">
        <v>75.319732181666652</v>
      </c>
      <c r="F130" s="15">
        <v>1445.8154762499998</v>
      </c>
    </row>
    <row r="131" spans="1:6" ht="13.5" customHeight="1" x14ac:dyDescent="0.2">
      <c r="A131" s="5" t="s">
        <v>12</v>
      </c>
      <c r="B131" s="2" t="s">
        <v>104</v>
      </c>
      <c r="C131" s="2" t="s">
        <v>125</v>
      </c>
      <c r="D131" s="14">
        <v>295119.60119166668</v>
      </c>
      <c r="E131" s="14">
        <v>116.26599033333333</v>
      </c>
      <c r="F131" s="15">
        <v>2392.2976189999999</v>
      </c>
    </row>
    <row r="132" spans="1:6" ht="13.5" customHeight="1" x14ac:dyDescent="0.2">
      <c r="A132" s="5" t="s">
        <v>12</v>
      </c>
      <c r="B132" s="2" t="s">
        <v>104</v>
      </c>
      <c r="C132" s="2" t="s">
        <v>126</v>
      </c>
      <c r="D132" s="14">
        <v>224954.82142499997</v>
      </c>
      <c r="E132" s="14">
        <v>95.058544814166666</v>
      </c>
      <c r="F132" s="15">
        <v>1743.9583334166666</v>
      </c>
    </row>
    <row r="133" spans="1:6" ht="13.5" customHeight="1" x14ac:dyDescent="0.2">
      <c r="A133" s="5" t="s">
        <v>12</v>
      </c>
      <c r="B133" s="2" t="s">
        <v>104</v>
      </c>
      <c r="C133" s="2" t="s">
        <v>127</v>
      </c>
      <c r="D133" s="14">
        <v>135455.95238333332</v>
      </c>
      <c r="E133" s="14">
        <v>82.286382257499994</v>
      </c>
      <c r="F133" s="15">
        <v>1485.3869048333333</v>
      </c>
    </row>
    <row r="134" spans="1:6" ht="13.5" customHeight="1" x14ac:dyDescent="0.2">
      <c r="A134" s="5" t="s">
        <v>12</v>
      </c>
      <c r="B134" s="2" t="s">
        <v>104</v>
      </c>
      <c r="C134" s="2" t="s">
        <v>128</v>
      </c>
      <c r="D134" s="14">
        <v>178592.26190833337</v>
      </c>
      <c r="E134" s="14">
        <v>88.878882294999983</v>
      </c>
      <c r="F134" s="15">
        <v>1833.3869046666669</v>
      </c>
    </row>
    <row r="135" spans="1:6" ht="13.5" customHeight="1" x14ac:dyDescent="0.2">
      <c r="A135" s="5" t="s">
        <v>12</v>
      </c>
      <c r="B135" s="2" t="s">
        <v>104</v>
      </c>
      <c r="C135" s="2" t="s">
        <v>129</v>
      </c>
      <c r="D135" s="14">
        <v>187420.47618333335</v>
      </c>
      <c r="E135" s="14">
        <v>107.62261144166666</v>
      </c>
      <c r="F135" s="15">
        <v>1795.21428575</v>
      </c>
    </row>
    <row r="136" spans="1:6" ht="13.5" customHeight="1" x14ac:dyDescent="0.2">
      <c r="A136" s="5" t="s">
        <v>12</v>
      </c>
      <c r="B136" s="2" t="s">
        <v>104</v>
      </c>
      <c r="C136" s="2" t="s">
        <v>130</v>
      </c>
      <c r="D136" s="14">
        <v>222828.03570833334</v>
      </c>
      <c r="E136" s="14">
        <v>103.54611511833333</v>
      </c>
      <c r="F136" s="15">
        <v>1975.6666667500001</v>
      </c>
    </row>
    <row r="137" spans="1:6" ht="13.5" customHeight="1" x14ac:dyDescent="0.2">
      <c r="A137" s="5" t="s">
        <v>12</v>
      </c>
      <c r="B137" s="2" t="s">
        <v>104</v>
      </c>
      <c r="C137" s="2" t="s">
        <v>131</v>
      </c>
      <c r="D137" s="14">
        <v>124953.57142500002</v>
      </c>
      <c r="E137" s="14">
        <v>79.095225349166668</v>
      </c>
      <c r="F137" s="15">
        <v>1551.6309523333332</v>
      </c>
    </row>
    <row r="138" spans="1:6" ht="13.5" customHeight="1" x14ac:dyDescent="0.2">
      <c r="A138" s="5" t="s">
        <v>12</v>
      </c>
      <c r="B138" s="2" t="s">
        <v>104</v>
      </c>
      <c r="C138" s="2" t="s">
        <v>132</v>
      </c>
      <c r="D138" s="14">
        <v>147977.79760833332</v>
      </c>
      <c r="E138" s="14">
        <v>98.78405762749999</v>
      </c>
      <c r="F138" s="15">
        <v>1473.0357143333333</v>
      </c>
    </row>
    <row r="139" spans="1:6" ht="13.5" customHeight="1" x14ac:dyDescent="0.2">
      <c r="A139" s="5" t="s">
        <v>12</v>
      </c>
      <c r="B139" s="2" t="s">
        <v>104</v>
      </c>
      <c r="C139" s="2" t="s">
        <v>133</v>
      </c>
      <c r="D139" s="14">
        <v>121552.38095000001</v>
      </c>
      <c r="E139" s="14">
        <v>75.624987106666666</v>
      </c>
      <c r="F139" s="15">
        <v>1632.8869046666669</v>
      </c>
    </row>
    <row r="140" spans="1:6" ht="13.5" customHeight="1" x14ac:dyDescent="0.2">
      <c r="A140" s="5" t="s">
        <v>12</v>
      </c>
      <c r="B140" s="2" t="s">
        <v>104</v>
      </c>
      <c r="C140" s="2" t="s">
        <v>134</v>
      </c>
      <c r="D140" s="14">
        <v>116585.11904999999</v>
      </c>
      <c r="E140" s="14">
        <v>74.17325030500001</v>
      </c>
      <c r="F140" s="15">
        <v>1591.0714285833335</v>
      </c>
    </row>
    <row r="141" spans="1:6" ht="13.5" customHeight="1" x14ac:dyDescent="0.2">
      <c r="A141" s="5" t="s">
        <v>12</v>
      </c>
      <c r="B141" s="2" t="s">
        <v>104</v>
      </c>
      <c r="C141" s="2" t="s">
        <v>135</v>
      </c>
      <c r="D141" s="14">
        <v>111671.42857499998</v>
      </c>
      <c r="E141" s="14">
        <v>70.957727461666664</v>
      </c>
      <c r="F141" s="15">
        <v>1632.4464285000001</v>
      </c>
    </row>
    <row r="142" spans="1:6" ht="13.5" customHeight="1" x14ac:dyDescent="0.2">
      <c r="A142" s="5" t="s">
        <v>12</v>
      </c>
      <c r="B142" s="2" t="s">
        <v>104</v>
      </c>
      <c r="C142" s="2" t="s">
        <v>136</v>
      </c>
      <c r="D142" s="14">
        <v>167376.19047500004</v>
      </c>
      <c r="E142" s="14">
        <v>90.96968386333333</v>
      </c>
      <c r="F142" s="15">
        <v>1726.2738094166668</v>
      </c>
    </row>
    <row r="143" spans="1:6" ht="13.5" customHeight="1" x14ac:dyDescent="0.2">
      <c r="A143" s="5" t="s">
        <v>12</v>
      </c>
      <c r="B143" s="2" t="s">
        <v>104</v>
      </c>
      <c r="C143" s="2" t="s">
        <v>137</v>
      </c>
      <c r="D143" s="14">
        <v>143027.97618333335</v>
      </c>
      <c r="E143" s="14">
        <v>89.603522300833333</v>
      </c>
      <c r="F143" s="15">
        <v>1530.5178571666665</v>
      </c>
    </row>
    <row r="144" spans="1:6" ht="13.5" customHeight="1" x14ac:dyDescent="0.2">
      <c r="A144" s="5" t="s">
        <v>12</v>
      </c>
      <c r="B144" s="2" t="s">
        <v>104</v>
      </c>
      <c r="C144" s="2" t="s">
        <v>138</v>
      </c>
      <c r="D144" s="14">
        <v>105325.59523333334</v>
      </c>
      <c r="E144" s="14">
        <v>62.473584615</v>
      </c>
      <c r="F144" s="15">
        <v>1531.9107143333331</v>
      </c>
    </row>
    <row r="145" spans="1:6" ht="13.5" customHeight="1" x14ac:dyDescent="0.2">
      <c r="A145" s="5" t="s">
        <v>12</v>
      </c>
      <c r="B145" s="2" t="s">
        <v>104</v>
      </c>
      <c r="C145" s="2" t="s">
        <v>139</v>
      </c>
      <c r="D145" s="14">
        <v>147157.14285833333</v>
      </c>
      <c r="E145" s="14">
        <v>84.723782407499996</v>
      </c>
      <c r="F145" s="15">
        <v>1502.625</v>
      </c>
    </row>
    <row r="146" spans="1:6" ht="13.5" customHeight="1" x14ac:dyDescent="0.2">
      <c r="A146" s="5" t="s">
        <v>12</v>
      </c>
      <c r="B146" s="2" t="s">
        <v>104</v>
      </c>
      <c r="C146" s="2" t="s">
        <v>140</v>
      </c>
      <c r="D146" s="14">
        <v>251187.32143333333</v>
      </c>
      <c r="E146" s="14">
        <v>121.94828795833332</v>
      </c>
      <c r="F146" s="15">
        <v>1928.4285713333336</v>
      </c>
    </row>
    <row r="147" spans="1:6" ht="13.5" customHeight="1" x14ac:dyDescent="0.2">
      <c r="A147" s="5" t="s">
        <v>12</v>
      </c>
      <c r="B147" s="2" t="s">
        <v>104</v>
      </c>
      <c r="C147" s="2" t="s">
        <v>141</v>
      </c>
      <c r="D147" s="14">
        <v>361190.81546666665</v>
      </c>
      <c r="E147" s="14">
        <v>112.89863211666666</v>
      </c>
      <c r="F147" s="15">
        <v>1941.1071428333335</v>
      </c>
    </row>
    <row r="148" spans="1:6" ht="13.5" customHeight="1" x14ac:dyDescent="0.2">
      <c r="A148" s="5" t="s">
        <v>12</v>
      </c>
      <c r="B148" s="2" t="s">
        <v>104</v>
      </c>
      <c r="C148" s="2" t="s">
        <v>142</v>
      </c>
      <c r="D148" s="14">
        <v>179426.78571666669</v>
      </c>
      <c r="E148" s="14">
        <v>92.299218175000021</v>
      </c>
      <c r="F148" s="15">
        <v>1865.5654761666667</v>
      </c>
    </row>
    <row r="149" spans="1:6" ht="13.5" customHeight="1" x14ac:dyDescent="0.2">
      <c r="A149" s="5" t="s">
        <v>12</v>
      </c>
      <c r="B149" s="2" t="s">
        <v>104</v>
      </c>
      <c r="C149" s="2" t="s">
        <v>73</v>
      </c>
      <c r="D149" s="14">
        <v>185393.45238333335</v>
      </c>
      <c r="E149" s="14">
        <v>105.34793611833334</v>
      </c>
      <c r="F149" s="15">
        <v>1651.0238094999997</v>
      </c>
    </row>
    <row r="150" spans="1:6" ht="13.5" customHeight="1" x14ac:dyDescent="0.2">
      <c r="A150" s="5" t="s">
        <v>12</v>
      </c>
      <c r="B150" s="2" t="s">
        <v>104</v>
      </c>
      <c r="C150" s="2" t="s">
        <v>143</v>
      </c>
      <c r="D150" s="14">
        <v>246079.16666666666</v>
      </c>
      <c r="E150" s="14">
        <v>118.27603337500001</v>
      </c>
      <c r="F150" s="15">
        <v>2074.8571429166664</v>
      </c>
    </row>
    <row r="151" spans="1:6" ht="13.5" customHeight="1" x14ac:dyDescent="0.2">
      <c r="A151" s="5" t="s">
        <v>12</v>
      </c>
      <c r="B151" s="2" t="s">
        <v>144</v>
      </c>
      <c r="C151" s="2" t="s">
        <v>145</v>
      </c>
      <c r="D151" s="14">
        <v>290111.90476666664</v>
      </c>
      <c r="E151" s="14">
        <v>125.24845608333334</v>
      </c>
      <c r="F151" s="15">
        <v>1983.66071425</v>
      </c>
    </row>
    <row r="152" spans="1:6" ht="13.5" customHeight="1" x14ac:dyDescent="0.2">
      <c r="A152" s="5" t="s">
        <v>12</v>
      </c>
      <c r="B152" s="2" t="s">
        <v>144</v>
      </c>
      <c r="C152" s="2" t="s">
        <v>146</v>
      </c>
      <c r="D152" s="14">
        <v>193292.85713333334</v>
      </c>
      <c r="E152" s="14">
        <v>103.15491288083335</v>
      </c>
      <c r="F152" s="15">
        <v>1788.5595237500002</v>
      </c>
    </row>
    <row r="153" spans="1:6" ht="13.5" customHeight="1" x14ac:dyDescent="0.2">
      <c r="A153" s="5" t="s">
        <v>12</v>
      </c>
      <c r="B153" s="2" t="s">
        <v>144</v>
      </c>
      <c r="C153" s="2" t="s">
        <v>147</v>
      </c>
      <c r="D153" s="14">
        <v>226137.32143333333</v>
      </c>
      <c r="E153" s="14">
        <v>121.48370956666666</v>
      </c>
      <c r="F153" s="15">
        <v>1719.6547618333334</v>
      </c>
    </row>
    <row r="154" spans="1:6" ht="13.5" customHeight="1" x14ac:dyDescent="0.2">
      <c r="A154" s="5" t="s">
        <v>12</v>
      </c>
      <c r="B154" s="2" t="s">
        <v>144</v>
      </c>
      <c r="C154" s="2" t="s">
        <v>148</v>
      </c>
      <c r="D154" s="14">
        <v>272602.38094999996</v>
      </c>
      <c r="E154" s="14">
        <v>128.47156959999998</v>
      </c>
      <c r="F154" s="15">
        <v>1968.3690476666668</v>
      </c>
    </row>
    <row r="155" spans="1:6" ht="13.5" customHeight="1" x14ac:dyDescent="0.2">
      <c r="A155" s="5" t="s">
        <v>12</v>
      </c>
      <c r="B155" s="2" t="s">
        <v>144</v>
      </c>
      <c r="C155" s="2" t="s">
        <v>149</v>
      </c>
      <c r="D155" s="14">
        <v>372965.32737500005</v>
      </c>
      <c r="E155" s="14">
        <v>167.77802454166667</v>
      </c>
      <c r="F155" s="15">
        <v>2131.5535713333334</v>
      </c>
    </row>
    <row r="156" spans="1:6" ht="13.5" customHeight="1" x14ac:dyDescent="0.2">
      <c r="A156" s="5" t="s">
        <v>12</v>
      </c>
      <c r="B156" s="2" t="s">
        <v>144</v>
      </c>
      <c r="C156" s="2" t="s">
        <v>150</v>
      </c>
      <c r="D156" s="14">
        <v>229173.72618333335</v>
      </c>
      <c r="E156" s="14">
        <v>117.38012879166665</v>
      </c>
      <c r="F156" s="15">
        <v>1735.7440476666663</v>
      </c>
    </row>
    <row r="157" spans="1:6" ht="13.5" customHeight="1" x14ac:dyDescent="0.2">
      <c r="A157" s="5" t="s">
        <v>12</v>
      </c>
      <c r="B157" s="2" t="s">
        <v>144</v>
      </c>
      <c r="C157" s="2" t="s">
        <v>151</v>
      </c>
      <c r="D157" s="14">
        <v>202147.02381666668</v>
      </c>
      <c r="E157" s="14">
        <v>121.17458629166667</v>
      </c>
      <c r="F157" s="15">
        <v>1588.2738094166668</v>
      </c>
    </row>
    <row r="158" spans="1:6" ht="13.5" customHeight="1" x14ac:dyDescent="0.2">
      <c r="A158" s="5" t="s">
        <v>12</v>
      </c>
      <c r="B158" s="2" t="s">
        <v>144</v>
      </c>
      <c r="C158" s="2" t="s">
        <v>152</v>
      </c>
      <c r="D158" s="14">
        <v>230509.54762500001</v>
      </c>
      <c r="E158" s="14">
        <v>116.80526006666666</v>
      </c>
      <c r="F158" s="15">
        <v>1880.46428575</v>
      </c>
    </row>
    <row r="159" spans="1:6" ht="13.5" customHeight="1" x14ac:dyDescent="0.2">
      <c r="A159" s="5" t="s">
        <v>12</v>
      </c>
      <c r="B159" s="2" t="s">
        <v>144</v>
      </c>
      <c r="C159" s="2" t="s">
        <v>153</v>
      </c>
      <c r="D159" s="14">
        <v>172589.28570833334</v>
      </c>
      <c r="E159" s="14">
        <v>97.089008559999982</v>
      </c>
      <c r="F159" s="15">
        <v>1681.8273809999998</v>
      </c>
    </row>
    <row r="160" spans="1:6" ht="13.5" customHeight="1" x14ac:dyDescent="0.2">
      <c r="A160" s="5" t="s">
        <v>12</v>
      </c>
      <c r="B160" s="2" t="s">
        <v>144</v>
      </c>
      <c r="C160" s="2" t="s">
        <v>55</v>
      </c>
      <c r="D160" s="14">
        <v>166764.88094999999</v>
      </c>
      <c r="E160" s="14">
        <v>88.630088510833332</v>
      </c>
      <c r="F160" s="15">
        <v>1876.6309523333332</v>
      </c>
    </row>
    <row r="161" spans="1:6" ht="13.5" customHeight="1" x14ac:dyDescent="0.2">
      <c r="A161" s="5" t="s">
        <v>12</v>
      </c>
      <c r="B161" s="2" t="s">
        <v>144</v>
      </c>
      <c r="C161" s="2" t="s">
        <v>120</v>
      </c>
      <c r="D161" s="14">
        <v>284994.04761666665</v>
      </c>
      <c r="E161" s="14">
        <v>143.58998204166667</v>
      </c>
      <c r="F161" s="15">
        <v>1988.2916666666667</v>
      </c>
    </row>
    <row r="162" spans="1:6" ht="13.5" customHeight="1" x14ac:dyDescent="0.2">
      <c r="A162" s="5" t="s">
        <v>12</v>
      </c>
      <c r="B162" s="2" t="s">
        <v>144</v>
      </c>
      <c r="C162" s="2" t="s">
        <v>154</v>
      </c>
      <c r="D162" s="14">
        <v>277265.47618333338</v>
      </c>
      <c r="E162" s="14">
        <v>141.42272941666667</v>
      </c>
      <c r="F162" s="15">
        <v>1840.4047619166668</v>
      </c>
    </row>
    <row r="163" spans="1:6" ht="13.5" customHeight="1" x14ac:dyDescent="0.2">
      <c r="A163" s="5" t="s">
        <v>12</v>
      </c>
      <c r="B163" s="2" t="s">
        <v>144</v>
      </c>
      <c r="C163" s="2" t="s">
        <v>155</v>
      </c>
      <c r="D163" s="14">
        <v>265857.14285</v>
      </c>
      <c r="E163" s="14">
        <v>117.91793791666667</v>
      </c>
      <c r="F163" s="15">
        <v>2126.7499999166666</v>
      </c>
    </row>
    <row r="164" spans="1:6" ht="13.5" customHeight="1" x14ac:dyDescent="0.2">
      <c r="A164" s="5" t="s">
        <v>12</v>
      </c>
      <c r="B164" s="2" t="s">
        <v>144</v>
      </c>
      <c r="C164" s="2" t="s">
        <v>156</v>
      </c>
      <c r="D164" s="14">
        <v>156276.19047499998</v>
      </c>
      <c r="E164" s="14">
        <v>90.099814230833331</v>
      </c>
      <c r="F164" s="15">
        <v>1744.9047618333334</v>
      </c>
    </row>
    <row r="165" spans="1:6" ht="13.5" customHeight="1" x14ac:dyDescent="0.2">
      <c r="A165" s="5" t="s">
        <v>12</v>
      </c>
      <c r="B165" s="2" t="s">
        <v>144</v>
      </c>
      <c r="C165" s="2" t="s">
        <v>157</v>
      </c>
      <c r="D165" s="14">
        <v>206244.08928333331</v>
      </c>
      <c r="E165" s="14">
        <v>98.591457295833337</v>
      </c>
      <c r="F165" s="15">
        <v>2011.8095238333333</v>
      </c>
    </row>
    <row r="166" spans="1:6" ht="13.5" customHeight="1" x14ac:dyDescent="0.2">
      <c r="A166" s="5" t="s">
        <v>12</v>
      </c>
      <c r="B166" s="2" t="s">
        <v>144</v>
      </c>
      <c r="C166" s="2" t="s">
        <v>158</v>
      </c>
      <c r="D166" s="14">
        <v>170058.88690833334</v>
      </c>
      <c r="E166" s="14">
        <v>120.11377486666667</v>
      </c>
      <c r="F166" s="15">
        <v>1439.6011905833332</v>
      </c>
    </row>
    <row r="167" spans="1:6" ht="13.5" customHeight="1" x14ac:dyDescent="0.2">
      <c r="A167" s="5" t="s">
        <v>12</v>
      </c>
      <c r="B167" s="2" t="s">
        <v>144</v>
      </c>
      <c r="C167" s="2" t="s">
        <v>159</v>
      </c>
      <c r="D167" s="14">
        <v>288793.45237500005</v>
      </c>
      <c r="E167" s="14">
        <v>123.08531810833334</v>
      </c>
      <c r="F167" s="15">
        <v>2079.2023809999996</v>
      </c>
    </row>
    <row r="168" spans="1:6" ht="13.5" customHeight="1" x14ac:dyDescent="0.2">
      <c r="A168" s="5" t="s">
        <v>12</v>
      </c>
      <c r="B168" s="2" t="s">
        <v>144</v>
      </c>
      <c r="C168" s="2" t="s">
        <v>160</v>
      </c>
      <c r="D168" s="14">
        <v>495567.83334166667</v>
      </c>
      <c r="E168" s="14">
        <v>175.93990643333333</v>
      </c>
      <c r="F168" s="15">
        <v>2472.2797619166668</v>
      </c>
    </row>
    <row r="169" spans="1:6" ht="13.5" customHeight="1" x14ac:dyDescent="0.2">
      <c r="A169" s="5" t="s">
        <v>12</v>
      </c>
      <c r="B169" s="2" t="s">
        <v>144</v>
      </c>
      <c r="C169" s="2" t="s">
        <v>130</v>
      </c>
      <c r="D169" s="14">
        <v>217478.57143333333</v>
      </c>
      <c r="E169" s="14">
        <v>105.58899086250001</v>
      </c>
      <c r="F169" s="15">
        <v>2037.1666666666667</v>
      </c>
    </row>
    <row r="170" spans="1:6" ht="13.5" customHeight="1" x14ac:dyDescent="0.2">
      <c r="A170" s="5" t="s">
        <v>12</v>
      </c>
      <c r="B170" s="2" t="s">
        <v>144</v>
      </c>
      <c r="C170" s="2" t="s">
        <v>161</v>
      </c>
      <c r="D170" s="14">
        <v>265164.10714166664</v>
      </c>
      <c r="E170" s="14">
        <v>133.12501812500003</v>
      </c>
      <c r="F170" s="15">
        <v>1701.3809524166666</v>
      </c>
    </row>
    <row r="171" spans="1:6" ht="13.5" customHeight="1" x14ac:dyDescent="0.2">
      <c r="A171" s="5" t="s">
        <v>12</v>
      </c>
      <c r="B171" s="2" t="s">
        <v>144</v>
      </c>
      <c r="C171" s="2" t="s">
        <v>162</v>
      </c>
      <c r="D171" s="14">
        <v>218530.95239166668</v>
      </c>
      <c r="E171" s="14">
        <v>114.45863325833334</v>
      </c>
      <c r="F171" s="15">
        <v>1802.0952380833332</v>
      </c>
    </row>
    <row r="172" spans="1:6" ht="13.5" customHeight="1" x14ac:dyDescent="0.2">
      <c r="A172" s="5" t="s">
        <v>12</v>
      </c>
      <c r="B172" s="2" t="s">
        <v>144</v>
      </c>
      <c r="C172" s="2" t="s">
        <v>163</v>
      </c>
      <c r="D172" s="14">
        <v>252807.26190000001</v>
      </c>
      <c r="E172" s="14">
        <v>131.46976239166668</v>
      </c>
      <c r="F172" s="15">
        <v>1832.4940475833334</v>
      </c>
    </row>
    <row r="173" spans="1:6" ht="13.5" customHeight="1" x14ac:dyDescent="0.2">
      <c r="A173" s="5" t="s">
        <v>12</v>
      </c>
      <c r="B173" s="2" t="s">
        <v>144</v>
      </c>
      <c r="C173" s="2" t="s">
        <v>164</v>
      </c>
      <c r="D173" s="14">
        <v>242460.71428333331</v>
      </c>
      <c r="E173" s="14">
        <v>128.97505918333331</v>
      </c>
      <c r="F173" s="15">
        <v>1643.2083334166666</v>
      </c>
    </row>
    <row r="174" spans="1:6" ht="13.5" customHeight="1" x14ac:dyDescent="0.2">
      <c r="A174" s="5" t="s">
        <v>12</v>
      </c>
      <c r="B174" s="2" t="s">
        <v>144</v>
      </c>
      <c r="C174" s="2" t="s">
        <v>165</v>
      </c>
      <c r="D174" s="14">
        <v>325794.49404166662</v>
      </c>
      <c r="E174" s="14">
        <v>157.81947105833333</v>
      </c>
      <c r="F174" s="15">
        <v>2094.2380953333331</v>
      </c>
    </row>
    <row r="175" spans="1:6" ht="13.5" customHeight="1" x14ac:dyDescent="0.2">
      <c r="A175" s="5" t="s">
        <v>12</v>
      </c>
      <c r="B175" s="2" t="s">
        <v>144</v>
      </c>
      <c r="C175" s="2" t="s">
        <v>166</v>
      </c>
      <c r="D175" s="14">
        <v>331738.39285833336</v>
      </c>
      <c r="E175" s="14">
        <v>165.56847303333333</v>
      </c>
      <c r="F175" s="15">
        <v>1878.8988094999997</v>
      </c>
    </row>
    <row r="176" spans="1:6" ht="13.5" customHeight="1" x14ac:dyDescent="0.2">
      <c r="A176" s="5" t="s">
        <v>12</v>
      </c>
      <c r="B176" s="2" t="s">
        <v>144</v>
      </c>
      <c r="C176" s="2" t="s">
        <v>142</v>
      </c>
      <c r="D176" s="14">
        <v>338276.36905000004</v>
      </c>
      <c r="E176" s="14">
        <v>147.85436435833336</v>
      </c>
      <c r="F176" s="15">
        <v>2115.6190475833332</v>
      </c>
    </row>
    <row r="177" spans="1:6" ht="13.5" customHeight="1" x14ac:dyDescent="0.2">
      <c r="A177" s="5" t="s">
        <v>12</v>
      </c>
      <c r="B177" s="2" t="s">
        <v>144</v>
      </c>
      <c r="C177" s="2" t="s">
        <v>167</v>
      </c>
      <c r="D177" s="14">
        <v>454316.25</v>
      </c>
      <c r="E177" s="14">
        <v>172.11588304166665</v>
      </c>
      <c r="F177" s="15">
        <v>2450.6666666666665</v>
      </c>
    </row>
    <row r="178" spans="1:6" ht="13.5" customHeight="1" x14ac:dyDescent="0.2">
      <c r="A178" s="5" t="s">
        <v>12</v>
      </c>
      <c r="B178" s="2" t="s">
        <v>144</v>
      </c>
      <c r="C178" s="2" t="s">
        <v>45</v>
      </c>
      <c r="D178" s="14">
        <v>224276.78571666669</v>
      </c>
      <c r="E178" s="14">
        <v>110.00430150833336</v>
      </c>
      <c r="F178" s="15">
        <v>1818.428571416667</v>
      </c>
    </row>
    <row r="179" spans="1:6" ht="13.5" customHeight="1" x14ac:dyDescent="0.2">
      <c r="A179" s="5" t="s">
        <v>12</v>
      </c>
      <c r="B179" s="2" t="s">
        <v>144</v>
      </c>
      <c r="C179" s="2" t="s">
        <v>143</v>
      </c>
      <c r="D179" s="14">
        <v>165050.70239166668</v>
      </c>
      <c r="E179" s="14">
        <v>85.480833840833341</v>
      </c>
      <c r="F179" s="15">
        <v>1816.7500000833334</v>
      </c>
    </row>
    <row r="180" spans="1:6" ht="13.5" customHeight="1" x14ac:dyDescent="0.2">
      <c r="A180" s="5" t="s">
        <v>168</v>
      </c>
      <c r="B180" s="2" t="s">
        <v>169</v>
      </c>
      <c r="C180" s="2" t="s">
        <v>170</v>
      </c>
      <c r="D180" s="14">
        <v>222914.66071666664</v>
      </c>
      <c r="E180" s="14">
        <v>96.779903181666668</v>
      </c>
      <c r="F180" s="15">
        <v>2267.7559523333334</v>
      </c>
    </row>
    <row r="181" spans="1:6" ht="13.5" customHeight="1" x14ac:dyDescent="0.2">
      <c r="A181" s="5" t="s">
        <v>168</v>
      </c>
      <c r="B181" s="2" t="s">
        <v>169</v>
      </c>
      <c r="C181" s="2" t="s">
        <v>171</v>
      </c>
      <c r="D181" s="14">
        <v>343106.66071666667</v>
      </c>
      <c r="E181" s="14">
        <v>156.83958475833333</v>
      </c>
      <c r="F181" s="15">
        <v>1990.9404761666665</v>
      </c>
    </row>
    <row r="182" spans="1:6" ht="13.5" customHeight="1" x14ac:dyDescent="0.2">
      <c r="A182" s="5" t="s">
        <v>168</v>
      </c>
      <c r="B182" s="2" t="s">
        <v>169</v>
      </c>
      <c r="C182" s="2" t="s">
        <v>172</v>
      </c>
      <c r="D182" s="14">
        <v>196315.47619166668</v>
      </c>
      <c r="E182" s="14">
        <v>104.06836897083332</v>
      </c>
      <c r="F182" s="15">
        <v>1861.7797618333334</v>
      </c>
    </row>
    <row r="183" spans="1:6" ht="13.5" customHeight="1" x14ac:dyDescent="0.2">
      <c r="A183" s="5" t="s">
        <v>168</v>
      </c>
      <c r="B183" s="2" t="s">
        <v>169</v>
      </c>
      <c r="C183" s="2" t="s">
        <v>79</v>
      </c>
      <c r="D183" s="14">
        <v>139222.02380833332</v>
      </c>
      <c r="E183" s="14">
        <v>81.074719129166667</v>
      </c>
      <c r="F183" s="15">
        <v>1698.7261905000003</v>
      </c>
    </row>
    <row r="184" spans="1:6" ht="13.5" customHeight="1" x14ac:dyDescent="0.2">
      <c r="A184" s="5" t="s">
        <v>168</v>
      </c>
      <c r="B184" s="2" t="s">
        <v>169</v>
      </c>
      <c r="C184" s="2" t="s">
        <v>173</v>
      </c>
      <c r="D184" s="14">
        <v>180057</v>
      </c>
      <c r="E184" s="14">
        <v>91.231812140000002</v>
      </c>
      <c r="F184" s="15">
        <v>1945.1011904166669</v>
      </c>
    </row>
    <row r="185" spans="1:6" ht="13.5" customHeight="1" x14ac:dyDescent="0.2">
      <c r="A185" s="5" t="s">
        <v>168</v>
      </c>
      <c r="B185" s="2" t="s">
        <v>169</v>
      </c>
      <c r="C185" s="2" t="s">
        <v>174</v>
      </c>
      <c r="D185" s="14">
        <v>174531.26785</v>
      </c>
      <c r="E185" s="14">
        <v>82.329568345833337</v>
      </c>
      <c r="F185" s="15">
        <v>2025.46428575</v>
      </c>
    </row>
    <row r="186" spans="1:6" ht="13.5" customHeight="1" x14ac:dyDescent="0.2">
      <c r="A186" s="5" t="s">
        <v>168</v>
      </c>
      <c r="B186" s="2" t="s">
        <v>169</v>
      </c>
      <c r="C186" s="2" t="s">
        <v>175</v>
      </c>
      <c r="D186" s="14">
        <v>230323.34524166668</v>
      </c>
      <c r="E186" s="14">
        <v>107.09776783333332</v>
      </c>
      <c r="F186" s="15">
        <v>2042.78571425</v>
      </c>
    </row>
    <row r="187" spans="1:6" ht="13.5" customHeight="1" x14ac:dyDescent="0.2">
      <c r="A187" s="5" t="s">
        <v>168</v>
      </c>
      <c r="B187" s="2" t="s">
        <v>169</v>
      </c>
      <c r="C187" s="2" t="s">
        <v>176</v>
      </c>
      <c r="D187" s="14">
        <v>132210.63095833335</v>
      </c>
      <c r="E187" s="14">
        <v>72.868342137500008</v>
      </c>
      <c r="F187" s="15">
        <v>1739.3511905000003</v>
      </c>
    </row>
    <row r="188" spans="1:6" ht="13.5" customHeight="1" x14ac:dyDescent="0.2">
      <c r="A188" s="5" t="s">
        <v>168</v>
      </c>
      <c r="B188" s="2" t="s">
        <v>169</v>
      </c>
      <c r="C188" s="2" t="s">
        <v>177</v>
      </c>
      <c r="D188" s="14">
        <v>230042.97619166668</v>
      </c>
      <c r="E188" s="14">
        <v>101.04069532000001</v>
      </c>
      <c r="F188" s="15">
        <v>2044.7142856666667</v>
      </c>
    </row>
    <row r="189" spans="1:6" ht="13.5" customHeight="1" x14ac:dyDescent="0.2">
      <c r="A189" s="5" t="s">
        <v>168</v>
      </c>
      <c r="B189" s="2" t="s">
        <v>169</v>
      </c>
      <c r="C189" s="2" t="s">
        <v>178</v>
      </c>
      <c r="D189" s="14">
        <v>171311.60714166667</v>
      </c>
      <c r="E189" s="14">
        <v>79.399271476666669</v>
      </c>
      <c r="F189" s="15">
        <v>2050.9345238333331</v>
      </c>
    </row>
    <row r="190" spans="1:6" ht="13.5" customHeight="1" x14ac:dyDescent="0.2">
      <c r="A190" s="5" t="s">
        <v>168</v>
      </c>
      <c r="B190" s="2" t="s">
        <v>169</v>
      </c>
      <c r="C190" s="2" t="s">
        <v>179</v>
      </c>
      <c r="D190" s="14">
        <v>187301.78572499999</v>
      </c>
      <c r="E190" s="14">
        <v>92.866671820833346</v>
      </c>
      <c r="F190" s="15">
        <v>2082.3273810000001</v>
      </c>
    </row>
    <row r="191" spans="1:6" ht="13.5" customHeight="1" x14ac:dyDescent="0.2">
      <c r="A191" s="5" t="s">
        <v>168</v>
      </c>
      <c r="B191" s="2" t="s">
        <v>169</v>
      </c>
      <c r="C191" s="2" t="s">
        <v>22</v>
      </c>
      <c r="D191" s="14">
        <v>182322.02381666668</v>
      </c>
      <c r="E191" s="14">
        <v>92.515413008333326</v>
      </c>
      <c r="F191" s="15">
        <v>2002.8333333333333</v>
      </c>
    </row>
    <row r="192" spans="1:6" ht="13.5" customHeight="1" x14ac:dyDescent="0.2">
      <c r="A192" s="5" t="s">
        <v>168</v>
      </c>
      <c r="B192" s="2" t="s">
        <v>169</v>
      </c>
      <c r="C192" s="2" t="s">
        <v>120</v>
      </c>
      <c r="D192" s="14">
        <v>236029.13095000002</v>
      </c>
      <c r="E192" s="14">
        <v>119.74682666666666</v>
      </c>
      <c r="F192" s="15">
        <v>1761.9107143333331</v>
      </c>
    </row>
    <row r="193" spans="1:6" ht="13.5" customHeight="1" x14ac:dyDescent="0.2">
      <c r="A193" s="5" t="s">
        <v>168</v>
      </c>
      <c r="B193" s="2" t="s">
        <v>169</v>
      </c>
      <c r="C193" s="2" t="s">
        <v>180</v>
      </c>
      <c r="D193" s="14">
        <v>200475.59524166668</v>
      </c>
      <c r="E193" s="14">
        <v>92.091625431666671</v>
      </c>
      <c r="F193" s="15">
        <v>2098.2380952500002</v>
      </c>
    </row>
    <row r="194" spans="1:6" ht="13.5" customHeight="1" x14ac:dyDescent="0.2">
      <c r="A194" s="5" t="s">
        <v>168</v>
      </c>
      <c r="B194" s="2" t="s">
        <v>169</v>
      </c>
      <c r="C194" s="2" t="s">
        <v>181</v>
      </c>
      <c r="D194" s="14">
        <v>283910.54761666665</v>
      </c>
      <c r="E194" s="14">
        <v>116.71946235833333</v>
      </c>
      <c r="F194" s="15">
        <v>2380.8333333333335</v>
      </c>
    </row>
    <row r="195" spans="1:6" ht="13.5" customHeight="1" x14ac:dyDescent="0.2">
      <c r="A195" s="5" t="s">
        <v>168</v>
      </c>
      <c r="B195" s="2" t="s">
        <v>169</v>
      </c>
      <c r="C195" s="2" t="s">
        <v>182</v>
      </c>
      <c r="D195" s="14">
        <v>262265.36905000004</v>
      </c>
      <c r="E195" s="14">
        <v>110.43766598333332</v>
      </c>
      <c r="F195" s="15">
        <v>2368.4464284999999</v>
      </c>
    </row>
    <row r="196" spans="1:6" ht="13.5" customHeight="1" x14ac:dyDescent="0.2">
      <c r="A196" s="5" t="s">
        <v>168</v>
      </c>
      <c r="B196" s="2" t="s">
        <v>169</v>
      </c>
      <c r="C196" s="2" t="s">
        <v>31</v>
      </c>
      <c r="D196" s="14">
        <v>272290.74403333332</v>
      </c>
      <c r="E196" s="14">
        <v>107.48948695833333</v>
      </c>
      <c r="F196" s="15">
        <v>2588.2916667499999</v>
      </c>
    </row>
    <row r="197" spans="1:6" ht="13.5" customHeight="1" x14ac:dyDescent="0.2">
      <c r="A197" s="5" t="s">
        <v>168</v>
      </c>
      <c r="B197" s="2" t="s">
        <v>169</v>
      </c>
      <c r="C197" s="2" t="s">
        <v>183</v>
      </c>
      <c r="D197" s="14">
        <v>231376.19048333334</v>
      </c>
      <c r="E197" s="14">
        <v>96.945888780833343</v>
      </c>
      <c r="F197" s="15">
        <v>2306.5119048333331</v>
      </c>
    </row>
    <row r="198" spans="1:6" ht="13.5" customHeight="1" x14ac:dyDescent="0.2">
      <c r="A198" s="5" t="s">
        <v>168</v>
      </c>
      <c r="B198" s="2" t="s">
        <v>169</v>
      </c>
      <c r="C198" s="2" t="s">
        <v>184</v>
      </c>
      <c r="D198" s="14">
        <v>179191.52975833332</v>
      </c>
      <c r="E198" s="14">
        <v>92.811798464999995</v>
      </c>
      <c r="F198" s="15">
        <v>1830.3333333333333</v>
      </c>
    </row>
    <row r="199" spans="1:6" ht="13.5" customHeight="1" x14ac:dyDescent="0.2">
      <c r="A199" s="5" t="s">
        <v>168</v>
      </c>
      <c r="B199" s="2" t="s">
        <v>169</v>
      </c>
      <c r="C199" s="2" t="s">
        <v>127</v>
      </c>
      <c r="D199" s="14">
        <v>198906.45832500001</v>
      </c>
      <c r="E199" s="14">
        <v>89.531531321666662</v>
      </c>
      <c r="F199" s="15">
        <v>2070.3869047499998</v>
      </c>
    </row>
    <row r="200" spans="1:6" ht="13.5" customHeight="1" x14ac:dyDescent="0.2">
      <c r="A200" s="5" t="s">
        <v>168</v>
      </c>
      <c r="B200" s="2" t="s">
        <v>169</v>
      </c>
      <c r="C200" s="2" t="s">
        <v>66</v>
      </c>
      <c r="D200" s="14">
        <v>208150.75594999999</v>
      </c>
      <c r="E200" s="14">
        <v>91.590693587500013</v>
      </c>
      <c r="F200" s="15">
        <v>2235.8630952500002</v>
      </c>
    </row>
    <row r="201" spans="1:6" ht="13.5" customHeight="1" x14ac:dyDescent="0.2">
      <c r="A201" s="5" t="s">
        <v>168</v>
      </c>
      <c r="B201" s="2" t="s">
        <v>169</v>
      </c>
      <c r="C201" s="2" t="s">
        <v>185</v>
      </c>
      <c r="D201" s="14">
        <v>171942.58928333333</v>
      </c>
      <c r="E201" s="14">
        <v>79.897821193333314</v>
      </c>
      <c r="F201" s="15">
        <v>2026.7857143333333</v>
      </c>
    </row>
    <row r="202" spans="1:6" ht="13.5" customHeight="1" x14ac:dyDescent="0.2">
      <c r="A202" s="5" t="s">
        <v>168</v>
      </c>
      <c r="B202" s="2" t="s">
        <v>169</v>
      </c>
      <c r="C202" s="2" t="s">
        <v>186</v>
      </c>
      <c r="D202" s="14">
        <v>337981.30951666669</v>
      </c>
      <c r="E202" s="14">
        <v>136.89880645833333</v>
      </c>
      <c r="F202" s="15">
        <v>2465.6547619999997</v>
      </c>
    </row>
    <row r="203" spans="1:6" ht="13.5" customHeight="1" x14ac:dyDescent="0.2">
      <c r="A203" s="5" t="s">
        <v>168</v>
      </c>
      <c r="B203" s="2" t="s">
        <v>169</v>
      </c>
      <c r="C203" s="2" t="s">
        <v>38</v>
      </c>
      <c r="D203" s="14">
        <v>227248.21428333331</v>
      </c>
      <c r="E203" s="14">
        <v>121.61158639166668</v>
      </c>
      <c r="F203" s="15">
        <v>1858.6130952499998</v>
      </c>
    </row>
    <row r="204" spans="1:6" ht="13.5" customHeight="1" x14ac:dyDescent="0.2">
      <c r="A204" s="5" t="s">
        <v>168</v>
      </c>
      <c r="B204" s="2" t="s">
        <v>169</v>
      </c>
      <c r="C204" s="2" t="s">
        <v>187</v>
      </c>
      <c r="D204" s="14">
        <v>164177.08333333334</v>
      </c>
      <c r="E204" s="14">
        <v>90.158122200833347</v>
      </c>
      <c r="F204" s="15">
        <v>1809.88690475</v>
      </c>
    </row>
    <row r="205" spans="1:6" ht="13.5" customHeight="1" x14ac:dyDescent="0.2">
      <c r="A205" s="5" t="s">
        <v>168</v>
      </c>
      <c r="B205" s="2" t="s">
        <v>169</v>
      </c>
      <c r="C205" s="2" t="s">
        <v>188</v>
      </c>
      <c r="D205" s="14">
        <v>234491.54761666665</v>
      </c>
      <c r="E205" s="14">
        <v>122.775126375</v>
      </c>
      <c r="F205" s="15">
        <v>1808.2678570833334</v>
      </c>
    </row>
    <row r="206" spans="1:6" ht="13.5" customHeight="1" x14ac:dyDescent="0.2">
      <c r="A206" s="5" t="s">
        <v>168</v>
      </c>
      <c r="B206" s="2" t="s">
        <v>169</v>
      </c>
      <c r="C206" s="2" t="s">
        <v>189</v>
      </c>
      <c r="D206" s="14">
        <v>155773.17261666668</v>
      </c>
      <c r="E206" s="14">
        <v>81.231573364166664</v>
      </c>
      <c r="F206" s="15">
        <v>1813.1904761666665</v>
      </c>
    </row>
    <row r="207" spans="1:6" ht="13.5" customHeight="1" x14ac:dyDescent="0.2">
      <c r="A207" s="5" t="s">
        <v>168</v>
      </c>
      <c r="B207" s="2" t="s">
        <v>190</v>
      </c>
      <c r="C207" s="2" t="s">
        <v>49</v>
      </c>
      <c r="D207" s="14">
        <v>303340.68572000001</v>
      </c>
      <c r="E207" s="14">
        <v>87.647493580999978</v>
      </c>
      <c r="F207" s="15">
        <v>1356.8857143099999</v>
      </c>
    </row>
    <row r="208" spans="1:6" ht="13.5" customHeight="1" x14ac:dyDescent="0.2">
      <c r="A208" s="5" t="s">
        <v>168</v>
      </c>
      <c r="B208" s="2" t="s">
        <v>190</v>
      </c>
      <c r="C208" s="2" t="s">
        <v>191</v>
      </c>
      <c r="D208" s="14">
        <v>131827.93452500002</v>
      </c>
      <c r="E208" s="14">
        <v>68.823117031666669</v>
      </c>
      <c r="F208" s="15">
        <v>1844.6904760833334</v>
      </c>
    </row>
    <row r="209" spans="1:6" ht="13.5" customHeight="1" x14ac:dyDescent="0.2">
      <c r="A209" s="5" t="s">
        <v>168</v>
      </c>
      <c r="B209" s="2" t="s">
        <v>190</v>
      </c>
      <c r="C209" s="2" t="s">
        <v>192</v>
      </c>
      <c r="D209" s="14">
        <v>263950.79166666669</v>
      </c>
      <c r="E209" s="14">
        <v>127.49729004166666</v>
      </c>
      <c r="F209" s="15">
        <v>1963.7678570833334</v>
      </c>
    </row>
    <row r="210" spans="1:6" ht="13.5" customHeight="1" x14ac:dyDescent="0.2">
      <c r="A210" s="5" t="s">
        <v>168</v>
      </c>
      <c r="B210" s="2" t="s">
        <v>190</v>
      </c>
      <c r="C210" s="2" t="s">
        <v>193</v>
      </c>
      <c r="D210" s="14">
        <v>266045.65000000002</v>
      </c>
      <c r="E210" s="14">
        <v>93.370367721999997</v>
      </c>
      <c r="F210" s="15">
        <v>1330.75</v>
      </c>
    </row>
    <row r="211" spans="1:6" ht="13.5" customHeight="1" x14ac:dyDescent="0.2">
      <c r="A211" s="5" t="s">
        <v>168</v>
      </c>
      <c r="B211" s="2" t="s">
        <v>190</v>
      </c>
      <c r="C211" s="2" t="s">
        <v>194</v>
      </c>
      <c r="D211" s="14">
        <v>157317.26190833331</v>
      </c>
      <c r="E211" s="14">
        <v>94.913165544166645</v>
      </c>
      <c r="F211" s="15">
        <v>1641.0952381666666</v>
      </c>
    </row>
    <row r="212" spans="1:6" ht="13.5" customHeight="1" x14ac:dyDescent="0.2">
      <c r="A212" s="5" t="s">
        <v>168</v>
      </c>
      <c r="B212" s="2" t="s">
        <v>190</v>
      </c>
      <c r="C212" s="2" t="s">
        <v>195</v>
      </c>
      <c r="D212" s="14">
        <v>200035.95832500001</v>
      </c>
      <c r="E212" s="14">
        <v>103.25868461499999</v>
      </c>
      <c r="F212" s="15">
        <v>1885.36309525</v>
      </c>
    </row>
    <row r="213" spans="1:6" ht="13.5" customHeight="1" x14ac:dyDescent="0.2">
      <c r="A213" s="5" t="s">
        <v>168</v>
      </c>
      <c r="B213" s="2" t="s">
        <v>190</v>
      </c>
      <c r="C213" s="2" t="s">
        <v>196</v>
      </c>
      <c r="D213" s="14">
        <v>307807.14284999995</v>
      </c>
      <c r="E213" s="14">
        <v>132.25052845833332</v>
      </c>
      <c r="F213" s="15">
        <v>2308.1011904166667</v>
      </c>
    </row>
    <row r="214" spans="1:6" ht="13.5" customHeight="1" x14ac:dyDescent="0.2">
      <c r="A214" s="5" t="s">
        <v>168</v>
      </c>
      <c r="B214" s="2" t="s">
        <v>190</v>
      </c>
      <c r="C214" s="2" t="s">
        <v>116</v>
      </c>
      <c r="D214" s="14">
        <v>215677.97618333335</v>
      </c>
      <c r="E214" s="14">
        <v>102.55504055416668</v>
      </c>
      <c r="F214" s="15">
        <v>1936.86309525</v>
      </c>
    </row>
    <row r="215" spans="1:6" ht="13.5" customHeight="1" x14ac:dyDescent="0.2">
      <c r="A215" s="5" t="s">
        <v>168</v>
      </c>
      <c r="B215" s="2" t="s">
        <v>190</v>
      </c>
      <c r="C215" s="2" t="s">
        <v>197</v>
      </c>
      <c r="D215" s="14">
        <v>215134.22618333332</v>
      </c>
      <c r="E215" s="14">
        <v>98.023567361666679</v>
      </c>
      <c r="F215" s="15">
        <v>2079.4940476666666</v>
      </c>
    </row>
    <row r="216" spans="1:6" ht="13.5" customHeight="1" x14ac:dyDescent="0.2">
      <c r="A216" s="5" t="s">
        <v>168</v>
      </c>
      <c r="B216" s="2" t="s">
        <v>190</v>
      </c>
      <c r="C216" s="2" t="s">
        <v>198</v>
      </c>
      <c r="D216" s="14">
        <v>169269.3928583333</v>
      </c>
      <c r="E216" s="14">
        <v>94.129902210000012</v>
      </c>
      <c r="F216" s="15">
        <v>1780.8571428333332</v>
      </c>
    </row>
    <row r="217" spans="1:6" ht="13.5" customHeight="1" x14ac:dyDescent="0.2">
      <c r="A217" s="5" t="s">
        <v>168</v>
      </c>
      <c r="B217" s="2" t="s">
        <v>190</v>
      </c>
      <c r="C217" s="2" t="s">
        <v>199</v>
      </c>
      <c r="D217" s="14">
        <v>136254.16666666666</v>
      </c>
      <c r="E217" s="14">
        <v>82.833247939999993</v>
      </c>
      <c r="F217" s="15">
        <v>1730.0297619166668</v>
      </c>
    </row>
    <row r="218" spans="1:6" ht="13.5" customHeight="1" x14ac:dyDescent="0.2">
      <c r="A218" s="5" t="s">
        <v>168</v>
      </c>
      <c r="B218" s="2" t="s">
        <v>190</v>
      </c>
      <c r="C218" s="2" t="s">
        <v>120</v>
      </c>
      <c r="D218" s="14">
        <v>272991.43452499999</v>
      </c>
      <c r="E218" s="14">
        <v>124.87309133333332</v>
      </c>
      <c r="F218" s="15">
        <v>2058.9940475833332</v>
      </c>
    </row>
    <row r="219" spans="1:6" ht="13.5" customHeight="1" x14ac:dyDescent="0.2">
      <c r="A219" s="5" t="s">
        <v>168</v>
      </c>
      <c r="B219" s="2" t="s">
        <v>190</v>
      </c>
      <c r="C219" s="2" t="s">
        <v>200</v>
      </c>
      <c r="D219" s="14">
        <v>313381.05951666663</v>
      </c>
      <c r="E219" s="14">
        <v>123.50780878333335</v>
      </c>
      <c r="F219" s="15">
        <v>2492.0654760833336</v>
      </c>
    </row>
    <row r="220" spans="1:6" ht="13.5" customHeight="1" x14ac:dyDescent="0.2">
      <c r="A220" s="5" t="s">
        <v>168</v>
      </c>
      <c r="B220" s="2" t="s">
        <v>190</v>
      </c>
      <c r="C220" s="2" t="s">
        <v>201</v>
      </c>
      <c r="D220" s="14">
        <v>239475.803575</v>
      </c>
      <c r="E220" s="14">
        <v>78.946591789999999</v>
      </c>
      <c r="F220" s="15">
        <v>1175.83928575</v>
      </c>
    </row>
    <row r="221" spans="1:6" ht="13.5" customHeight="1" x14ac:dyDescent="0.2">
      <c r="A221" s="5" t="s">
        <v>168</v>
      </c>
      <c r="B221" s="2" t="s">
        <v>190</v>
      </c>
      <c r="C221" s="2" t="s">
        <v>202</v>
      </c>
      <c r="D221" s="14">
        <v>185918.45238333335</v>
      </c>
      <c r="E221" s="14">
        <v>93.929536142499998</v>
      </c>
      <c r="F221" s="15">
        <v>1937.53571425</v>
      </c>
    </row>
    <row r="222" spans="1:6" ht="13.5" customHeight="1" x14ac:dyDescent="0.2">
      <c r="A222" s="5" t="s">
        <v>168</v>
      </c>
      <c r="B222" s="2" t="s">
        <v>190</v>
      </c>
      <c r="C222" s="2" t="s">
        <v>31</v>
      </c>
      <c r="D222" s="14">
        <v>223330.35715000003</v>
      </c>
      <c r="E222" s="14">
        <v>107.28212983333333</v>
      </c>
      <c r="F222" s="15">
        <v>2002.6428571666665</v>
      </c>
    </row>
    <row r="223" spans="1:6" ht="13.5" customHeight="1" x14ac:dyDescent="0.2">
      <c r="A223" s="5" t="s">
        <v>168</v>
      </c>
      <c r="B223" s="2" t="s">
        <v>190</v>
      </c>
      <c r="C223" s="2" t="s">
        <v>203</v>
      </c>
      <c r="D223" s="14">
        <v>173170.83333333331</v>
      </c>
      <c r="E223" s="14">
        <v>89.014213043333328</v>
      </c>
      <c r="F223" s="15">
        <v>1966.6190475833334</v>
      </c>
    </row>
    <row r="224" spans="1:6" ht="13.5" customHeight="1" x14ac:dyDescent="0.2">
      <c r="A224" s="5" t="s">
        <v>168</v>
      </c>
      <c r="B224" s="2" t="s">
        <v>190</v>
      </c>
      <c r="C224" s="2" t="s">
        <v>204</v>
      </c>
      <c r="D224" s="14">
        <v>390609.4047583334</v>
      </c>
      <c r="E224" s="14">
        <v>140.22774659166666</v>
      </c>
      <c r="F224" s="15">
        <v>2818.4880952500002</v>
      </c>
    </row>
    <row r="225" spans="1:6" ht="13.5" customHeight="1" x14ac:dyDescent="0.2">
      <c r="A225" s="5" t="s">
        <v>168</v>
      </c>
      <c r="B225" s="2" t="s">
        <v>190</v>
      </c>
      <c r="C225" s="2" t="s">
        <v>205</v>
      </c>
      <c r="D225" s="14">
        <v>181216.37143</v>
      </c>
      <c r="E225" s="14">
        <v>73.508973753999982</v>
      </c>
      <c r="F225" s="15">
        <v>1587.60714289</v>
      </c>
    </row>
    <row r="226" spans="1:6" ht="13.5" customHeight="1" x14ac:dyDescent="0.2">
      <c r="A226" s="5" t="s">
        <v>168</v>
      </c>
      <c r="B226" s="2" t="s">
        <v>190</v>
      </c>
      <c r="C226" s="2" t="s">
        <v>206</v>
      </c>
      <c r="D226" s="14">
        <v>284541.60118333338</v>
      </c>
      <c r="E226" s="14">
        <v>123.66964546666668</v>
      </c>
      <c r="F226" s="15">
        <v>2290.6547618333334</v>
      </c>
    </row>
    <row r="227" spans="1:6" ht="13.5" customHeight="1" x14ac:dyDescent="0.2">
      <c r="A227" s="5" t="s">
        <v>168</v>
      </c>
      <c r="B227" s="2" t="s">
        <v>190</v>
      </c>
      <c r="C227" s="2" t="s">
        <v>141</v>
      </c>
      <c r="D227" s="14">
        <v>273026.78571666667</v>
      </c>
      <c r="E227" s="14">
        <v>121.79050708333335</v>
      </c>
      <c r="F227" s="15">
        <v>2140.9583333333335</v>
      </c>
    </row>
    <row r="228" spans="1:6" ht="13.5" customHeight="1" x14ac:dyDescent="0.2">
      <c r="A228" s="5" t="s">
        <v>168</v>
      </c>
      <c r="B228" s="2" t="s">
        <v>207</v>
      </c>
      <c r="C228" s="2" t="s">
        <v>208</v>
      </c>
      <c r="D228" s="14">
        <v>272395.51785</v>
      </c>
      <c r="E228" s="14">
        <v>102.81707679166665</v>
      </c>
      <c r="F228" s="15">
        <v>2446.2023809166672</v>
      </c>
    </row>
    <row r="229" spans="1:6" ht="13.5" customHeight="1" x14ac:dyDescent="0.2">
      <c r="A229" s="5" t="s">
        <v>168</v>
      </c>
      <c r="B229" s="2" t="s">
        <v>207</v>
      </c>
      <c r="C229" s="2" t="s">
        <v>209</v>
      </c>
      <c r="D229" s="14">
        <v>138286.30952500002</v>
      </c>
      <c r="E229" s="14">
        <v>56.41135737416667</v>
      </c>
      <c r="F229" s="15">
        <v>1358.2023810000001</v>
      </c>
    </row>
    <row r="230" spans="1:6" ht="13.5" customHeight="1" x14ac:dyDescent="0.2">
      <c r="A230" s="5" t="s">
        <v>168</v>
      </c>
      <c r="B230" s="2" t="s">
        <v>207</v>
      </c>
      <c r="C230" s="2" t="s">
        <v>57</v>
      </c>
      <c r="D230" s="14">
        <v>222636.26785000003</v>
      </c>
      <c r="E230" s="14">
        <v>113.77699161666668</v>
      </c>
      <c r="F230" s="15">
        <v>1825.9940476666668</v>
      </c>
    </row>
    <row r="231" spans="1:6" ht="13.5" customHeight="1" x14ac:dyDescent="0.2">
      <c r="A231" s="5" t="s">
        <v>168</v>
      </c>
      <c r="B231" s="2" t="s">
        <v>207</v>
      </c>
      <c r="C231" s="2" t="s">
        <v>210</v>
      </c>
      <c r="D231" s="14">
        <v>215518.7797666667</v>
      </c>
      <c r="E231" s="14">
        <v>105.24290881666668</v>
      </c>
      <c r="F231" s="15">
        <v>1941.6666665833334</v>
      </c>
    </row>
    <row r="232" spans="1:6" ht="13.5" customHeight="1" x14ac:dyDescent="0.2">
      <c r="A232" s="5" t="s">
        <v>168</v>
      </c>
      <c r="B232" s="2" t="s">
        <v>207</v>
      </c>
      <c r="C232" s="2" t="s">
        <v>211</v>
      </c>
      <c r="D232" s="14">
        <v>160492.8571416667</v>
      </c>
      <c r="E232" s="14">
        <v>80.720318799166662</v>
      </c>
      <c r="F232" s="15">
        <v>1982.7440476666668</v>
      </c>
    </row>
    <row r="233" spans="1:6" ht="13.5" customHeight="1" x14ac:dyDescent="0.2">
      <c r="A233" s="5" t="s">
        <v>168</v>
      </c>
      <c r="B233" s="2" t="s">
        <v>207</v>
      </c>
      <c r="C233" s="2" t="s">
        <v>22</v>
      </c>
      <c r="D233" s="14">
        <v>173821.42856666667</v>
      </c>
      <c r="E233" s="14">
        <v>92.052543553333336</v>
      </c>
      <c r="F233" s="15">
        <v>1895.7559523333332</v>
      </c>
    </row>
    <row r="234" spans="1:6" ht="13.5" customHeight="1" x14ac:dyDescent="0.2">
      <c r="A234" s="5" t="s">
        <v>168</v>
      </c>
      <c r="B234" s="2" t="s">
        <v>207</v>
      </c>
      <c r="C234" s="2" t="s">
        <v>212</v>
      </c>
      <c r="D234" s="14">
        <v>162864.28569999998</v>
      </c>
      <c r="E234" s="14">
        <v>64.782067228333332</v>
      </c>
      <c r="F234" s="15">
        <v>1891.38690475</v>
      </c>
    </row>
    <row r="235" spans="1:6" ht="13.5" customHeight="1" x14ac:dyDescent="0.2">
      <c r="A235" s="5" t="s">
        <v>168</v>
      </c>
      <c r="B235" s="2" t="s">
        <v>207</v>
      </c>
      <c r="C235" s="2" t="s">
        <v>213</v>
      </c>
      <c r="D235" s="14">
        <v>272586.68831818184</v>
      </c>
      <c r="E235" s="14">
        <v>130.93081378818181</v>
      </c>
      <c r="F235" s="15">
        <v>1705.3441559090907</v>
      </c>
    </row>
    <row r="236" spans="1:6" ht="13.5" customHeight="1" x14ac:dyDescent="0.2">
      <c r="A236" s="5" t="s">
        <v>168</v>
      </c>
      <c r="B236" s="2" t="s">
        <v>207</v>
      </c>
      <c r="C236" s="2" t="s">
        <v>214</v>
      </c>
      <c r="D236" s="14">
        <v>229208.03570833337</v>
      </c>
      <c r="E236" s="14">
        <v>88.989178164166674</v>
      </c>
      <c r="F236" s="15">
        <v>1765.2261905000003</v>
      </c>
    </row>
    <row r="237" spans="1:6" ht="13.5" customHeight="1" x14ac:dyDescent="0.2">
      <c r="A237" s="5" t="s">
        <v>168</v>
      </c>
      <c r="B237" s="2" t="s">
        <v>207</v>
      </c>
      <c r="C237" s="2" t="s">
        <v>180</v>
      </c>
      <c r="D237" s="14">
        <v>150469.64285833333</v>
      </c>
      <c r="E237" s="14">
        <v>72.194309693333338</v>
      </c>
      <c r="F237" s="15">
        <v>1984.5773809166665</v>
      </c>
    </row>
    <row r="238" spans="1:6" ht="13.5" customHeight="1" x14ac:dyDescent="0.2">
      <c r="A238" s="5" t="s">
        <v>168</v>
      </c>
      <c r="B238" s="2" t="s">
        <v>207</v>
      </c>
      <c r="C238" s="2" t="s">
        <v>181</v>
      </c>
      <c r="D238" s="14">
        <v>217754.76189999995</v>
      </c>
      <c r="E238" s="14">
        <v>95.773433839999996</v>
      </c>
      <c r="F238" s="15">
        <v>2304.7619048333331</v>
      </c>
    </row>
    <row r="239" spans="1:6" ht="13.5" customHeight="1" x14ac:dyDescent="0.2">
      <c r="A239" s="5" t="s">
        <v>168</v>
      </c>
      <c r="B239" s="2" t="s">
        <v>207</v>
      </c>
      <c r="C239" s="2" t="s">
        <v>215</v>
      </c>
      <c r="D239" s="14">
        <v>172745.83333333334</v>
      </c>
      <c r="E239" s="14">
        <v>83.916417684999999</v>
      </c>
      <c r="F239" s="15">
        <v>1995.4940475833334</v>
      </c>
    </row>
    <row r="240" spans="1:6" ht="13.5" customHeight="1" x14ac:dyDescent="0.2">
      <c r="A240" s="5" t="s">
        <v>168</v>
      </c>
      <c r="B240" s="2" t="s">
        <v>207</v>
      </c>
      <c r="C240" s="2" t="s">
        <v>31</v>
      </c>
      <c r="D240" s="14">
        <v>383014.28571666667</v>
      </c>
      <c r="E240" s="14">
        <v>138.35691791666667</v>
      </c>
      <c r="F240" s="15">
        <v>2823.1190475833332</v>
      </c>
    </row>
    <row r="241" spans="1:6" ht="13.5" customHeight="1" x14ac:dyDescent="0.2">
      <c r="A241" s="5" t="s">
        <v>168</v>
      </c>
      <c r="B241" s="2" t="s">
        <v>207</v>
      </c>
      <c r="C241" s="2" t="s">
        <v>216</v>
      </c>
      <c r="D241" s="14">
        <v>256303.80951666666</v>
      </c>
      <c r="E241" s="14">
        <v>141.45435536666665</v>
      </c>
      <c r="F241" s="15">
        <v>1674.6309523333332</v>
      </c>
    </row>
    <row r="242" spans="1:6" ht="13.5" customHeight="1" x14ac:dyDescent="0.2">
      <c r="A242" s="5" t="s">
        <v>168</v>
      </c>
      <c r="B242" s="2" t="s">
        <v>207</v>
      </c>
      <c r="C242" s="2" t="s">
        <v>217</v>
      </c>
      <c r="D242" s="14">
        <v>188359.52380833332</v>
      </c>
      <c r="E242" s="14">
        <v>97.531260782499999</v>
      </c>
      <c r="F242" s="15">
        <v>1945.1190476666663</v>
      </c>
    </row>
    <row r="243" spans="1:6" ht="13.5" customHeight="1" x14ac:dyDescent="0.2">
      <c r="A243" s="5" t="s">
        <v>168</v>
      </c>
      <c r="B243" s="2" t="s">
        <v>207</v>
      </c>
      <c r="C243" s="2" t="s">
        <v>218</v>
      </c>
      <c r="D243" s="14">
        <v>269899.60715</v>
      </c>
      <c r="E243" s="14">
        <v>119.57867034166667</v>
      </c>
      <c r="F243" s="15">
        <v>2227.8869047499998</v>
      </c>
    </row>
    <row r="244" spans="1:6" ht="13.5" customHeight="1" x14ac:dyDescent="0.2">
      <c r="A244" s="5" t="s">
        <v>168</v>
      </c>
      <c r="B244" s="2" t="s">
        <v>207</v>
      </c>
      <c r="C244" s="2" t="s">
        <v>141</v>
      </c>
      <c r="D244" s="14">
        <v>144308.92856666667</v>
      </c>
      <c r="E244" s="14">
        <v>79.901394272499999</v>
      </c>
      <c r="F244" s="15">
        <v>1833.4404762499998</v>
      </c>
    </row>
    <row r="245" spans="1:6" ht="13.5" customHeight="1" x14ac:dyDescent="0.2">
      <c r="A245" s="5" t="s">
        <v>168</v>
      </c>
      <c r="B245" s="2" t="s">
        <v>219</v>
      </c>
      <c r="C245" s="2" t="s">
        <v>220</v>
      </c>
      <c r="D245" s="14">
        <v>243971.35713333334</v>
      </c>
      <c r="E245" s="14">
        <v>109.57376281666667</v>
      </c>
      <c r="F245" s="15">
        <v>2057</v>
      </c>
    </row>
    <row r="246" spans="1:6" ht="13.5" customHeight="1" x14ac:dyDescent="0.2">
      <c r="A246" s="5" t="s">
        <v>168</v>
      </c>
      <c r="B246" s="2" t="s">
        <v>219</v>
      </c>
      <c r="C246" s="2" t="s">
        <v>172</v>
      </c>
      <c r="D246" s="14">
        <v>305362.5</v>
      </c>
      <c r="E246" s="14">
        <v>132.23999284166666</v>
      </c>
      <c r="F246" s="15">
        <v>2368.2857142500002</v>
      </c>
    </row>
    <row r="247" spans="1:6" ht="13.5" customHeight="1" x14ac:dyDescent="0.2">
      <c r="A247" s="5" t="s">
        <v>168</v>
      </c>
      <c r="B247" s="2" t="s">
        <v>219</v>
      </c>
      <c r="C247" s="2" t="s">
        <v>221</v>
      </c>
      <c r="D247" s="14">
        <v>248359.52381666668</v>
      </c>
      <c r="E247" s="14">
        <v>115.84082805833334</v>
      </c>
      <c r="F247" s="15">
        <v>2179.1607143333335</v>
      </c>
    </row>
    <row r="248" spans="1:6" ht="13.5" customHeight="1" x14ac:dyDescent="0.2">
      <c r="A248" s="5" t="s">
        <v>168</v>
      </c>
      <c r="B248" s="2" t="s">
        <v>219</v>
      </c>
      <c r="C248" s="2" t="s">
        <v>222</v>
      </c>
      <c r="D248" s="14">
        <v>161776.78570833334</v>
      </c>
      <c r="E248" s="14">
        <v>95.283153926666671</v>
      </c>
      <c r="F248" s="15">
        <v>1698.6547619166668</v>
      </c>
    </row>
    <row r="249" spans="1:6" ht="13.5" customHeight="1" x14ac:dyDescent="0.2">
      <c r="A249" s="5" t="s">
        <v>168</v>
      </c>
      <c r="B249" s="2" t="s">
        <v>219</v>
      </c>
      <c r="C249" s="2" t="s">
        <v>173</v>
      </c>
      <c r="D249" s="14">
        <v>245765.178575</v>
      </c>
      <c r="E249" s="14">
        <v>116.23974641666666</v>
      </c>
      <c r="F249" s="15">
        <v>2093.0357143333335</v>
      </c>
    </row>
    <row r="250" spans="1:6" ht="13.5" customHeight="1" x14ac:dyDescent="0.2">
      <c r="A250" s="5" t="s">
        <v>168</v>
      </c>
      <c r="B250" s="2" t="s">
        <v>219</v>
      </c>
      <c r="C250" s="2" t="s">
        <v>223</v>
      </c>
      <c r="D250" s="14">
        <v>244878.57143333336</v>
      </c>
      <c r="E250" s="14">
        <v>112.59009242500001</v>
      </c>
      <c r="F250" s="15">
        <v>2029.6904761666665</v>
      </c>
    </row>
    <row r="251" spans="1:6" ht="13.5" customHeight="1" x14ac:dyDescent="0.2">
      <c r="A251" s="5" t="s">
        <v>168</v>
      </c>
      <c r="B251" s="2" t="s">
        <v>219</v>
      </c>
      <c r="C251" s="2" t="s">
        <v>224</v>
      </c>
      <c r="D251" s="14">
        <v>368236.77975833329</v>
      </c>
      <c r="E251" s="14">
        <v>204.04144963333331</v>
      </c>
      <c r="F251" s="15">
        <v>1954.4404761666665</v>
      </c>
    </row>
    <row r="252" spans="1:6" ht="13.5" customHeight="1" x14ac:dyDescent="0.2">
      <c r="A252" s="5" t="s">
        <v>168</v>
      </c>
      <c r="B252" s="2" t="s">
        <v>219</v>
      </c>
      <c r="C252" s="2" t="s">
        <v>225</v>
      </c>
      <c r="D252" s="14">
        <v>266698.49405000004</v>
      </c>
      <c r="E252" s="14">
        <v>150.28518755833332</v>
      </c>
      <c r="F252" s="15">
        <v>1839.9404761666665</v>
      </c>
    </row>
    <row r="253" spans="1:6" ht="13.5" customHeight="1" x14ac:dyDescent="0.2">
      <c r="A253" s="5" t="s">
        <v>168</v>
      </c>
      <c r="B253" s="2" t="s">
        <v>219</v>
      </c>
      <c r="C253" s="2" t="s">
        <v>118</v>
      </c>
      <c r="D253" s="14">
        <v>200777.928575</v>
      </c>
      <c r="E253" s="14">
        <v>102.48022565000001</v>
      </c>
      <c r="F253" s="15">
        <v>1936.2559524166666</v>
      </c>
    </row>
    <row r="254" spans="1:6" ht="13.5" customHeight="1" x14ac:dyDescent="0.2">
      <c r="A254" s="5" t="s">
        <v>168</v>
      </c>
      <c r="B254" s="2" t="s">
        <v>219</v>
      </c>
      <c r="C254" s="2" t="s">
        <v>226</v>
      </c>
      <c r="D254" s="14">
        <v>204632.69643333333</v>
      </c>
      <c r="E254" s="14">
        <v>102.58554106749999</v>
      </c>
      <c r="F254" s="15">
        <v>2077.2261905</v>
      </c>
    </row>
    <row r="255" spans="1:6" ht="13.5" customHeight="1" x14ac:dyDescent="0.2">
      <c r="A255" s="5" t="s">
        <v>168</v>
      </c>
      <c r="B255" s="2" t="s">
        <v>219</v>
      </c>
      <c r="C255" s="2" t="s">
        <v>56</v>
      </c>
      <c r="D255" s="14">
        <v>318038.27975833329</v>
      </c>
      <c r="E255" s="14">
        <v>134.01099360000001</v>
      </c>
      <c r="F255" s="15">
        <v>2319.7916666666665</v>
      </c>
    </row>
    <row r="256" spans="1:6" ht="13.5" customHeight="1" x14ac:dyDescent="0.2">
      <c r="A256" s="5" t="s">
        <v>168</v>
      </c>
      <c r="B256" s="2" t="s">
        <v>219</v>
      </c>
      <c r="C256" s="2" t="s">
        <v>227</v>
      </c>
      <c r="D256" s="14">
        <v>173769.28570833334</v>
      </c>
      <c r="E256" s="14">
        <v>98.336098715000006</v>
      </c>
      <c r="F256" s="15">
        <v>1679.9464285833335</v>
      </c>
    </row>
    <row r="257" spans="1:6" ht="13.5" customHeight="1" x14ac:dyDescent="0.2">
      <c r="A257" s="5" t="s">
        <v>168</v>
      </c>
      <c r="B257" s="2" t="s">
        <v>219</v>
      </c>
      <c r="C257" s="2" t="s">
        <v>120</v>
      </c>
      <c r="D257" s="14">
        <v>291508.33333333331</v>
      </c>
      <c r="E257" s="14">
        <v>130.68408836666666</v>
      </c>
      <c r="F257" s="15">
        <v>2189.0357143333331</v>
      </c>
    </row>
    <row r="258" spans="1:6" ht="13.5" customHeight="1" x14ac:dyDescent="0.2">
      <c r="A258" s="5" t="s">
        <v>168</v>
      </c>
      <c r="B258" s="2" t="s">
        <v>219</v>
      </c>
      <c r="C258" s="2" t="s">
        <v>26</v>
      </c>
      <c r="D258" s="14">
        <v>303573.67261666671</v>
      </c>
      <c r="E258" s="14">
        <v>126.08431288333334</v>
      </c>
      <c r="F258" s="15">
        <v>2405.9226190833333</v>
      </c>
    </row>
    <row r="259" spans="1:6" ht="13.5" customHeight="1" x14ac:dyDescent="0.2">
      <c r="A259" s="5" t="s">
        <v>168</v>
      </c>
      <c r="B259" s="2" t="s">
        <v>219</v>
      </c>
      <c r="C259" s="2" t="s">
        <v>228</v>
      </c>
      <c r="D259" s="14">
        <v>376042.26190833334</v>
      </c>
      <c r="E259" s="14">
        <v>141.12303987499999</v>
      </c>
      <c r="F259" s="15">
        <v>2646.8392857499998</v>
      </c>
    </row>
    <row r="260" spans="1:6" ht="13.5" customHeight="1" x14ac:dyDescent="0.2">
      <c r="A260" s="5" t="s">
        <v>168</v>
      </c>
      <c r="B260" s="2" t="s">
        <v>219</v>
      </c>
      <c r="C260" s="2" t="s">
        <v>31</v>
      </c>
      <c r="D260" s="14">
        <v>169445.23809999999</v>
      </c>
      <c r="E260" s="14">
        <v>81.630498909999986</v>
      </c>
      <c r="F260" s="15">
        <v>1977.8095238333335</v>
      </c>
    </row>
    <row r="261" spans="1:6" ht="13.5" customHeight="1" x14ac:dyDescent="0.2">
      <c r="A261" s="5" t="s">
        <v>168</v>
      </c>
      <c r="B261" s="2" t="s">
        <v>219</v>
      </c>
      <c r="C261" s="2" t="s">
        <v>229</v>
      </c>
      <c r="D261" s="14">
        <v>320556.24404166668</v>
      </c>
      <c r="E261" s="14">
        <v>147.62225967500001</v>
      </c>
      <c r="F261" s="15">
        <v>2299.3690475833332</v>
      </c>
    </row>
    <row r="262" spans="1:6" ht="13.5" customHeight="1" x14ac:dyDescent="0.2">
      <c r="A262" s="5" t="s">
        <v>168</v>
      </c>
      <c r="B262" s="2" t="s">
        <v>219</v>
      </c>
      <c r="C262" s="2" t="s">
        <v>230</v>
      </c>
      <c r="D262" s="14">
        <v>179251.78571666664</v>
      </c>
      <c r="E262" s="14">
        <v>97.765882314166674</v>
      </c>
      <c r="F262" s="15">
        <v>1800.2559523333332</v>
      </c>
    </row>
    <row r="263" spans="1:6" ht="13.5" customHeight="1" x14ac:dyDescent="0.2">
      <c r="A263" s="5" t="s">
        <v>168</v>
      </c>
      <c r="B263" s="2" t="s">
        <v>219</v>
      </c>
      <c r="C263" s="2" t="s">
        <v>127</v>
      </c>
      <c r="D263" s="14">
        <v>258870.48809999999</v>
      </c>
      <c r="E263" s="14">
        <v>116.99555183333332</v>
      </c>
      <c r="F263" s="15">
        <v>2273.4761904166667</v>
      </c>
    </row>
    <row r="264" spans="1:6" ht="13.5" customHeight="1" x14ac:dyDescent="0.2">
      <c r="A264" s="5" t="s">
        <v>168</v>
      </c>
      <c r="B264" s="2" t="s">
        <v>219</v>
      </c>
      <c r="C264" s="2" t="s">
        <v>231</v>
      </c>
      <c r="D264" s="14">
        <v>267793.45237499999</v>
      </c>
      <c r="E264" s="14">
        <v>118.61795555833334</v>
      </c>
      <c r="F264" s="15">
        <v>2254.982142833333</v>
      </c>
    </row>
    <row r="265" spans="1:6" ht="13.5" customHeight="1" x14ac:dyDescent="0.2">
      <c r="A265" s="5" t="s">
        <v>168</v>
      </c>
      <c r="B265" s="2" t="s">
        <v>219</v>
      </c>
      <c r="C265" s="2" t="s">
        <v>232</v>
      </c>
      <c r="D265" s="14">
        <v>275057.14285833336</v>
      </c>
      <c r="E265" s="14">
        <v>118.10515056666667</v>
      </c>
      <c r="F265" s="15">
        <v>2087.8750000833334</v>
      </c>
    </row>
    <row r="266" spans="1:6" ht="13.5" customHeight="1" x14ac:dyDescent="0.2">
      <c r="A266" s="5" t="s">
        <v>168</v>
      </c>
      <c r="B266" s="2" t="s">
        <v>219</v>
      </c>
      <c r="C266" s="2" t="s">
        <v>233</v>
      </c>
      <c r="D266" s="14">
        <v>293579.07737499999</v>
      </c>
      <c r="E266" s="14">
        <v>138.40462979166668</v>
      </c>
      <c r="F266" s="15">
        <v>2215.9285715000001</v>
      </c>
    </row>
    <row r="267" spans="1:6" ht="13.5" customHeight="1" x14ac:dyDescent="0.2">
      <c r="A267" s="5" t="s">
        <v>168</v>
      </c>
      <c r="B267" s="2" t="s">
        <v>219</v>
      </c>
      <c r="C267" s="2" t="s">
        <v>234</v>
      </c>
      <c r="D267" s="14">
        <v>327340.44643333339</v>
      </c>
      <c r="E267" s="14">
        <v>141.18163044166667</v>
      </c>
      <c r="F267" s="15">
        <v>2390.458333333333</v>
      </c>
    </row>
    <row r="268" spans="1:6" ht="13.5" customHeight="1" x14ac:dyDescent="0.2">
      <c r="A268" s="5" t="s">
        <v>168</v>
      </c>
      <c r="B268" s="2" t="s">
        <v>219</v>
      </c>
      <c r="C268" s="2" t="s">
        <v>235</v>
      </c>
      <c r="D268" s="14">
        <v>321583.92856666673</v>
      </c>
      <c r="E268" s="14">
        <v>155.42552419166671</v>
      </c>
      <c r="F268" s="15">
        <v>2125.6369047499998</v>
      </c>
    </row>
    <row r="269" spans="1:6" ht="13.5" customHeight="1" x14ac:dyDescent="0.2">
      <c r="A269" s="5" t="s">
        <v>168</v>
      </c>
      <c r="B269" s="2" t="s">
        <v>219</v>
      </c>
      <c r="C269" s="2" t="s">
        <v>236</v>
      </c>
      <c r="D269" s="14">
        <v>203126.78571666669</v>
      </c>
      <c r="E269" s="14">
        <v>96.646790716666658</v>
      </c>
      <c r="F269" s="15">
        <v>2037.8452380833332</v>
      </c>
    </row>
    <row r="270" spans="1:6" ht="13.5" customHeight="1" x14ac:dyDescent="0.2">
      <c r="A270" s="5" t="s">
        <v>168</v>
      </c>
      <c r="B270" s="2" t="s">
        <v>219</v>
      </c>
      <c r="C270" s="2" t="s">
        <v>237</v>
      </c>
      <c r="D270" s="14">
        <v>349224.3571416667</v>
      </c>
      <c r="E270" s="14">
        <v>146.85878403333334</v>
      </c>
      <c r="F270" s="15">
        <v>2430.8928571666665</v>
      </c>
    </row>
    <row r="271" spans="1:6" ht="13.5" customHeight="1" x14ac:dyDescent="0.2">
      <c r="A271" s="5" t="s">
        <v>168</v>
      </c>
      <c r="B271" s="2" t="s">
        <v>219</v>
      </c>
      <c r="C271" s="2" t="s">
        <v>142</v>
      </c>
      <c r="D271" s="14">
        <v>250241.07142499997</v>
      </c>
      <c r="E271" s="14">
        <v>111.90040368333332</v>
      </c>
      <c r="F271" s="15">
        <v>2131.0119048333331</v>
      </c>
    </row>
    <row r="272" spans="1:6" ht="13.5" customHeight="1" x14ac:dyDescent="0.2">
      <c r="A272" s="5" t="s">
        <v>168</v>
      </c>
      <c r="B272" s="2" t="s">
        <v>219</v>
      </c>
      <c r="C272" s="2" t="s">
        <v>44</v>
      </c>
      <c r="D272" s="14">
        <v>638562.60120000003</v>
      </c>
      <c r="E272" s="14">
        <v>196.19727311666668</v>
      </c>
      <c r="F272" s="15">
        <v>3313.7916666666665</v>
      </c>
    </row>
    <row r="273" spans="1:6" ht="13.5" customHeight="1" x14ac:dyDescent="0.2">
      <c r="A273" s="5" t="s">
        <v>168</v>
      </c>
      <c r="B273" s="2" t="s">
        <v>219</v>
      </c>
      <c r="C273" s="2" t="s">
        <v>238</v>
      </c>
      <c r="D273" s="14">
        <v>390161.35119999998</v>
      </c>
      <c r="E273" s="14">
        <v>152.83335064166667</v>
      </c>
      <c r="F273" s="15">
        <v>2605.6845238333335</v>
      </c>
    </row>
    <row r="274" spans="1:6" ht="13.5" customHeight="1" x14ac:dyDescent="0.2">
      <c r="A274" s="5" t="s">
        <v>239</v>
      </c>
      <c r="B274" s="2" t="s">
        <v>240</v>
      </c>
      <c r="C274" s="2" t="s">
        <v>241</v>
      </c>
      <c r="D274" s="14">
        <v>254825.31547499998</v>
      </c>
      <c r="E274" s="14">
        <v>86.956823148333342</v>
      </c>
      <c r="F274" s="15">
        <v>1028.6666666916667</v>
      </c>
    </row>
    <row r="275" spans="1:6" ht="13.5" customHeight="1" x14ac:dyDescent="0.2">
      <c r="A275" s="5" t="s">
        <v>239</v>
      </c>
      <c r="B275" s="2" t="s">
        <v>240</v>
      </c>
      <c r="C275" s="2" t="s">
        <v>242</v>
      </c>
      <c r="D275" s="14">
        <v>260771.16666666666</v>
      </c>
      <c r="E275" s="14">
        <v>134.15261799166669</v>
      </c>
      <c r="F275" s="15">
        <v>1851.0297619166668</v>
      </c>
    </row>
    <row r="276" spans="1:6" ht="13.5" customHeight="1" x14ac:dyDescent="0.2">
      <c r="A276" s="5" t="s">
        <v>239</v>
      </c>
      <c r="B276" s="2" t="s">
        <v>240</v>
      </c>
      <c r="C276" s="2" t="s">
        <v>243</v>
      </c>
      <c r="D276" s="14">
        <v>197938.60714166667</v>
      </c>
      <c r="E276" s="14">
        <v>113.03289226416666</v>
      </c>
      <c r="F276" s="15">
        <v>1620.21428575</v>
      </c>
    </row>
    <row r="277" spans="1:6" ht="13.5" customHeight="1" x14ac:dyDescent="0.2">
      <c r="A277" s="5" t="s">
        <v>239</v>
      </c>
      <c r="B277" s="2" t="s">
        <v>240</v>
      </c>
      <c r="C277" s="2" t="s">
        <v>244</v>
      </c>
      <c r="D277" s="14">
        <v>439536.30952499999</v>
      </c>
      <c r="E277" s="14">
        <v>168.36671468333336</v>
      </c>
      <c r="F277" s="15">
        <v>991.0535713999999</v>
      </c>
    </row>
    <row r="278" spans="1:6" ht="13.5" customHeight="1" x14ac:dyDescent="0.2">
      <c r="A278" s="5" t="s">
        <v>239</v>
      </c>
      <c r="B278" s="2" t="s">
        <v>240</v>
      </c>
      <c r="C278" s="2" t="s">
        <v>223</v>
      </c>
      <c r="D278" s="14">
        <v>144251.30952500002</v>
      </c>
      <c r="E278" s="14">
        <v>84.959254257500007</v>
      </c>
      <c r="F278" s="15">
        <v>1358.1845237499999</v>
      </c>
    </row>
    <row r="279" spans="1:6" ht="13.5" customHeight="1" x14ac:dyDescent="0.2">
      <c r="A279" s="5" t="s">
        <v>239</v>
      </c>
      <c r="B279" s="2" t="s">
        <v>240</v>
      </c>
      <c r="C279" s="2" t="s">
        <v>245</v>
      </c>
      <c r="D279" s="14">
        <v>208161.19048333331</v>
      </c>
      <c r="E279" s="14">
        <v>112.38633094999999</v>
      </c>
      <c r="F279" s="15">
        <v>1756.75</v>
      </c>
    </row>
    <row r="280" spans="1:6" ht="13.5" customHeight="1" x14ac:dyDescent="0.2">
      <c r="A280" s="5" t="s">
        <v>239</v>
      </c>
      <c r="B280" s="2" t="s">
        <v>240</v>
      </c>
      <c r="C280" s="2" t="s">
        <v>246</v>
      </c>
      <c r="D280" s="14">
        <v>536367.26190000004</v>
      </c>
      <c r="E280" s="14">
        <v>287.46025566666657</v>
      </c>
      <c r="F280" s="15">
        <v>696.82738095000002</v>
      </c>
    </row>
    <row r="281" spans="1:6" ht="13.5" customHeight="1" x14ac:dyDescent="0.2">
      <c r="A281" s="5" t="s">
        <v>239</v>
      </c>
      <c r="B281" s="2" t="s">
        <v>240</v>
      </c>
      <c r="C281" s="2" t="s">
        <v>247</v>
      </c>
      <c r="D281" s="14">
        <v>500730.61903333338</v>
      </c>
      <c r="E281" s="14">
        <v>57.663109543333327</v>
      </c>
      <c r="F281" s="15">
        <v>826.42857143333333</v>
      </c>
    </row>
    <row r="282" spans="1:6" ht="13.5" customHeight="1" x14ac:dyDescent="0.2">
      <c r="A282" s="5" t="s">
        <v>239</v>
      </c>
      <c r="B282" s="2" t="s">
        <v>240</v>
      </c>
      <c r="C282" s="2" t="s">
        <v>248</v>
      </c>
      <c r="D282" s="14">
        <v>350771.48809166672</v>
      </c>
      <c r="E282" s="14">
        <v>165.47491810833333</v>
      </c>
      <c r="F282" s="15">
        <v>1627.9464285833335</v>
      </c>
    </row>
    <row r="283" spans="1:6" ht="13.5" customHeight="1" x14ac:dyDescent="0.2">
      <c r="A283" s="5" t="s">
        <v>239</v>
      </c>
      <c r="B283" s="2" t="s">
        <v>240</v>
      </c>
      <c r="C283" s="2" t="s">
        <v>249</v>
      </c>
      <c r="D283" s="14">
        <v>529960.11904999998</v>
      </c>
      <c r="E283" s="14">
        <v>160.48498031666668</v>
      </c>
      <c r="F283" s="15">
        <v>1289.5297618333334</v>
      </c>
    </row>
    <row r="284" spans="1:6" ht="13.5" customHeight="1" x14ac:dyDescent="0.2">
      <c r="A284" s="5" t="s">
        <v>239</v>
      </c>
      <c r="B284" s="2" t="s">
        <v>240</v>
      </c>
      <c r="C284" s="2" t="s">
        <v>250</v>
      </c>
      <c r="D284" s="14">
        <v>335442.38690833334</v>
      </c>
      <c r="E284" s="14">
        <v>147.60035289166669</v>
      </c>
      <c r="F284" s="15">
        <v>1469.6071428333332</v>
      </c>
    </row>
    <row r="285" spans="1:6" ht="13.5" customHeight="1" x14ac:dyDescent="0.2">
      <c r="A285" s="5" t="s">
        <v>239</v>
      </c>
      <c r="B285" s="2" t="s">
        <v>240</v>
      </c>
      <c r="C285" s="2" t="s">
        <v>251</v>
      </c>
      <c r="D285" s="14">
        <v>138695.83333333334</v>
      </c>
      <c r="E285" s="14">
        <v>88.480006319166691</v>
      </c>
      <c r="F285" s="15">
        <v>1529.1190475833334</v>
      </c>
    </row>
    <row r="286" spans="1:6" ht="13.5" customHeight="1" x14ac:dyDescent="0.2">
      <c r="A286" s="5" t="s">
        <v>252</v>
      </c>
      <c r="B286" s="2" t="s">
        <v>253</v>
      </c>
      <c r="C286" s="2" t="s">
        <v>254</v>
      </c>
      <c r="D286" s="14">
        <v>200260.64881666665</v>
      </c>
      <c r="E286" s="14">
        <v>113.02028220833331</v>
      </c>
      <c r="F286" s="15">
        <v>1792.375</v>
      </c>
    </row>
    <row r="287" spans="1:6" ht="13.5" customHeight="1" x14ac:dyDescent="0.2">
      <c r="A287" s="5" t="s">
        <v>252</v>
      </c>
      <c r="B287" s="2" t="s">
        <v>253</v>
      </c>
      <c r="C287" s="2" t="s">
        <v>255</v>
      </c>
      <c r="D287" s="14">
        <v>471580.33928333333</v>
      </c>
      <c r="E287" s="14">
        <v>227.21737864166664</v>
      </c>
      <c r="F287" s="15">
        <v>2217.4107142500002</v>
      </c>
    </row>
    <row r="288" spans="1:6" ht="13.5" customHeight="1" x14ac:dyDescent="0.2">
      <c r="A288" s="5" t="s">
        <v>252</v>
      </c>
      <c r="B288" s="2" t="s">
        <v>253</v>
      </c>
      <c r="C288" s="2" t="s">
        <v>256</v>
      </c>
      <c r="D288" s="14">
        <v>360235.11904166668</v>
      </c>
      <c r="E288" s="14">
        <v>191.62430219999999</v>
      </c>
      <c r="F288" s="15">
        <v>1943.8511904999998</v>
      </c>
    </row>
    <row r="289" spans="1:6" ht="13.5" customHeight="1" x14ac:dyDescent="0.2">
      <c r="A289" s="5" t="s">
        <v>252</v>
      </c>
      <c r="B289" s="2" t="s">
        <v>253</v>
      </c>
      <c r="C289" s="2" t="s">
        <v>257</v>
      </c>
      <c r="D289" s="14">
        <v>394964.23214166664</v>
      </c>
      <c r="E289" s="14">
        <v>184.81641081666666</v>
      </c>
      <c r="F289" s="15">
        <v>2249.0892856666665</v>
      </c>
    </row>
    <row r="290" spans="1:6" ht="13.5" customHeight="1" x14ac:dyDescent="0.2">
      <c r="A290" s="5" t="s">
        <v>252</v>
      </c>
      <c r="B290" s="2" t="s">
        <v>253</v>
      </c>
      <c r="C290" s="2" t="s">
        <v>258</v>
      </c>
      <c r="D290" s="14">
        <v>304891.14880000002</v>
      </c>
      <c r="E290" s="14">
        <v>170.62724811666666</v>
      </c>
      <c r="F290" s="15">
        <v>1765.4523808333333</v>
      </c>
    </row>
    <row r="291" spans="1:6" ht="13.5" customHeight="1" x14ac:dyDescent="0.2">
      <c r="A291" s="5" t="s">
        <v>252</v>
      </c>
      <c r="B291" s="2" t="s">
        <v>253</v>
      </c>
      <c r="C291" s="2" t="s">
        <v>259</v>
      </c>
      <c r="D291" s="14">
        <v>300469.27976666664</v>
      </c>
      <c r="E291" s="14">
        <v>162.97096248333335</v>
      </c>
      <c r="F291" s="15">
        <v>1926.0119048333333</v>
      </c>
    </row>
    <row r="292" spans="1:6" ht="13.5" customHeight="1" x14ac:dyDescent="0.2">
      <c r="A292" s="5" t="s">
        <v>252</v>
      </c>
      <c r="B292" s="2" t="s">
        <v>253</v>
      </c>
      <c r="C292" s="2" t="s">
        <v>260</v>
      </c>
      <c r="D292" s="14">
        <v>291768.57738333335</v>
      </c>
      <c r="E292" s="14">
        <v>150.10468990000004</v>
      </c>
      <c r="F292" s="15">
        <v>2026.9821429166666</v>
      </c>
    </row>
    <row r="293" spans="1:6" ht="13.5" customHeight="1" x14ac:dyDescent="0.2">
      <c r="A293" s="5" t="s">
        <v>252</v>
      </c>
      <c r="B293" s="2" t="s">
        <v>253</v>
      </c>
      <c r="C293" s="2" t="s">
        <v>261</v>
      </c>
      <c r="D293" s="14">
        <v>253130.59524166666</v>
      </c>
      <c r="E293" s="14">
        <v>132.10485740833334</v>
      </c>
      <c r="F293" s="15">
        <v>2013.21428575</v>
      </c>
    </row>
    <row r="294" spans="1:6" ht="13.5" customHeight="1" x14ac:dyDescent="0.2">
      <c r="A294" s="5" t="s">
        <v>252</v>
      </c>
      <c r="B294" s="2" t="s">
        <v>253</v>
      </c>
      <c r="C294" s="2" t="s">
        <v>262</v>
      </c>
      <c r="D294" s="14">
        <v>457533.88691666658</v>
      </c>
      <c r="E294" s="14">
        <v>204.47597115833332</v>
      </c>
      <c r="F294" s="15">
        <v>2216.0773810000001</v>
      </c>
    </row>
    <row r="295" spans="1:6" ht="13.5" customHeight="1" x14ac:dyDescent="0.2">
      <c r="A295" s="5" t="s">
        <v>252</v>
      </c>
      <c r="B295" s="2" t="s">
        <v>253</v>
      </c>
      <c r="C295" s="2" t="s">
        <v>263</v>
      </c>
      <c r="D295" s="14">
        <v>228601</v>
      </c>
      <c r="E295" s="14">
        <v>131.59154765833333</v>
      </c>
      <c r="F295" s="15">
        <v>1684.0535714999999</v>
      </c>
    </row>
    <row r="296" spans="1:6" ht="13.5" customHeight="1" x14ac:dyDescent="0.2">
      <c r="A296" s="5" t="s">
        <v>252</v>
      </c>
      <c r="B296" s="2" t="s">
        <v>264</v>
      </c>
      <c r="C296" s="2" t="s">
        <v>14</v>
      </c>
      <c r="D296" s="14">
        <v>418734.79762499995</v>
      </c>
      <c r="E296" s="14">
        <v>168.15193065833333</v>
      </c>
      <c r="F296" s="15">
        <v>2575.8035713333334</v>
      </c>
    </row>
    <row r="297" spans="1:6" ht="13.5" customHeight="1" x14ac:dyDescent="0.2">
      <c r="A297" s="5" t="s">
        <v>252</v>
      </c>
      <c r="B297" s="2" t="s">
        <v>264</v>
      </c>
      <c r="C297" s="2" t="s">
        <v>265</v>
      </c>
      <c r="D297" s="14">
        <v>450404.70238333335</v>
      </c>
      <c r="E297" s="14">
        <v>187.59731685</v>
      </c>
      <c r="F297" s="15">
        <v>2526.8690476666666</v>
      </c>
    </row>
    <row r="298" spans="1:6" ht="13.5" customHeight="1" x14ac:dyDescent="0.2">
      <c r="A298" s="5" t="s">
        <v>252</v>
      </c>
      <c r="B298" s="2" t="s">
        <v>264</v>
      </c>
      <c r="C298" s="2" t="s">
        <v>266</v>
      </c>
      <c r="D298" s="14">
        <v>620894.32739166671</v>
      </c>
      <c r="E298" s="14">
        <v>266.78392862499999</v>
      </c>
      <c r="F298" s="15">
        <v>2687.3809523333334</v>
      </c>
    </row>
    <row r="299" spans="1:6" ht="13.5" customHeight="1" x14ac:dyDescent="0.2">
      <c r="A299" s="5" t="s">
        <v>252</v>
      </c>
      <c r="B299" s="2" t="s">
        <v>264</v>
      </c>
      <c r="C299" s="2" t="s">
        <v>267</v>
      </c>
      <c r="D299" s="14">
        <v>598152.7678583333</v>
      </c>
      <c r="E299" s="14">
        <v>178.51720275000002</v>
      </c>
      <c r="F299" s="15">
        <v>3517.3154761666665</v>
      </c>
    </row>
    <row r="300" spans="1:6" ht="13.5" customHeight="1" x14ac:dyDescent="0.2">
      <c r="A300" s="5" t="s">
        <v>252</v>
      </c>
      <c r="B300" s="2" t="s">
        <v>264</v>
      </c>
      <c r="C300" s="2" t="s">
        <v>268</v>
      </c>
      <c r="D300" s="14">
        <v>534393.24404999998</v>
      </c>
      <c r="E300" s="14">
        <v>329.99274685833336</v>
      </c>
      <c r="F300" s="15">
        <v>1679.6666666666667</v>
      </c>
    </row>
    <row r="301" spans="1:6" ht="13.5" customHeight="1" x14ac:dyDescent="0.2">
      <c r="A301" s="5" t="s">
        <v>252</v>
      </c>
      <c r="B301" s="2" t="s">
        <v>264</v>
      </c>
      <c r="C301" s="2" t="s">
        <v>151</v>
      </c>
      <c r="D301" s="14">
        <v>595512.25595000002</v>
      </c>
      <c r="E301" s="14">
        <v>174.13525087499997</v>
      </c>
      <c r="F301" s="15">
        <v>3944.9583333333335</v>
      </c>
    </row>
    <row r="302" spans="1:6" ht="13.5" customHeight="1" x14ac:dyDescent="0.2">
      <c r="A302" s="5" t="s">
        <v>252</v>
      </c>
      <c r="B302" s="2" t="s">
        <v>264</v>
      </c>
      <c r="C302" s="2" t="s">
        <v>269</v>
      </c>
      <c r="D302" s="14">
        <v>699442.85713333322</v>
      </c>
      <c r="E302" s="14">
        <v>368.21289638333332</v>
      </c>
      <c r="F302" s="15">
        <v>1765.3154761666665</v>
      </c>
    </row>
    <row r="303" spans="1:6" ht="13.5" customHeight="1" x14ac:dyDescent="0.2">
      <c r="A303" s="5" t="s">
        <v>252</v>
      </c>
      <c r="B303" s="2" t="s">
        <v>264</v>
      </c>
      <c r="C303" s="2" t="s">
        <v>270</v>
      </c>
      <c r="D303" s="14">
        <v>421507</v>
      </c>
      <c r="E303" s="14">
        <v>151.06308449166667</v>
      </c>
      <c r="F303" s="15">
        <v>3049.6488095</v>
      </c>
    </row>
    <row r="304" spans="1:6" ht="13.5" customHeight="1" x14ac:dyDescent="0.2">
      <c r="A304" s="5" t="s">
        <v>252</v>
      </c>
      <c r="B304" s="2" t="s">
        <v>264</v>
      </c>
      <c r="C304" s="2" t="s">
        <v>271</v>
      </c>
      <c r="D304" s="14">
        <v>611189.88095000002</v>
      </c>
      <c r="E304" s="14">
        <v>260.45510656666676</v>
      </c>
      <c r="F304" s="15">
        <v>2445.1726190833333</v>
      </c>
    </row>
    <row r="305" spans="1:6" ht="13.5" customHeight="1" x14ac:dyDescent="0.2">
      <c r="A305" s="5" t="s">
        <v>252</v>
      </c>
      <c r="B305" s="2" t="s">
        <v>264</v>
      </c>
      <c r="C305" s="2" t="s">
        <v>120</v>
      </c>
      <c r="D305" s="14">
        <v>542945.83333333337</v>
      </c>
      <c r="E305" s="14">
        <v>212.63056127499999</v>
      </c>
      <c r="F305" s="15">
        <v>2728.1964284999999</v>
      </c>
    </row>
    <row r="306" spans="1:6" ht="13.5" customHeight="1" x14ac:dyDescent="0.2">
      <c r="A306" s="5" t="s">
        <v>252</v>
      </c>
      <c r="B306" s="2" t="s">
        <v>264</v>
      </c>
      <c r="C306" s="2" t="s">
        <v>272</v>
      </c>
      <c r="D306" s="14">
        <v>540468.00595000002</v>
      </c>
      <c r="E306" s="14">
        <v>260.86227137500003</v>
      </c>
      <c r="F306" s="15">
        <v>2092.4821428333335</v>
      </c>
    </row>
    <row r="307" spans="1:6" ht="13.5" customHeight="1" x14ac:dyDescent="0.2">
      <c r="A307" s="5" t="s">
        <v>252</v>
      </c>
      <c r="B307" s="2" t="s">
        <v>264</v>
      </c>
      <c r="C307" s="2" t="s">
        <v>273</v>
      </c>
      <c r="D307" s="14">
        <v>446208.24405000004</v>
      </c>
      <c r="E307" s="14">
        <v>180.87221865000001</v>
      </c>
      <c r="F307" s="15">
        <v>2660.6488095</v>
      </c>
    </row>
    <row r="308" spans="1:6" ht="13.5" customHeight="1" x14ac:dyDescent="0.2">
      <c r="A308" s="5" t="s">
        <v>252</v>
      </c>
      <c r="B308" s="2" t="s">
        <v>264</v>
      </c>
      <c r="C308" s="2" t="s">
        <v>274</v>
      </c>
      <c r="D308" s="14">
        <v>348958.33333333331</v>
      </c>
      <c r="E308" s="14">
        <v>177.35726939999998</v>
      </c>
      <c r="F308" s="15">
        <v>1966.3690476666668</v>
      </c>
    </row>
    <row r="309" spans="1:6" ht="13.5" customHeight="1" x14ac:dyDescent="0.2">
      <c r="A309" s="5" t="s">
        <v>252</v>
      </c>
      <c r="B309" s="2" t="s">
        <v>264</v>
      </c>
      <c r="C309" s="2" t="s">
        <v>275</v>
      </c>
      <c r="D309" s="14">
        <v>260651.78571666664</v>
      </c>
      <c r="E309" s="14">
        <v>115.54437313333334</v>
      </c>
      <c r="F309" s="15">
        <v>2077.7261905833334</v>
      </c>
    </row>
    <row r="310" spans="1:6" ht="13.5" customHeight="1" x14ac:dyDescent="0.2">
      <c r="A310" s="5" t="s">
        <v>252</v>
      </c>
      <c r="B310" s="2" t="s">
        <v>264</v>
      </c>
      <c r="C310" s="2" t="s">
        <v>276</v>
      </c>
      <c r="D310" s="14">
        <v>417120.20832500001</v>
      </c>
      <c r="E310" s="14">
        <v>149.31898828333331</v>
      </c>
      <c r="F310" s="15">
        <v>2953.3452380833332</v>
      </c>
    </row>
    <row r="311" spans="1:6" ht="13.5" customHeight="1" x14ac:dyDescent="0.2">
      <c r="A311" s="5" t="s">
        <v>252</v>
      </c>
      <c r="B311" s="2" t="s">
        <v>277</v>
      </c>
      <c r="C311" s="2" t="s">
        <v>278</v>
      </c>
      <c r="D311" s="14">
        <v>399253.72024166671</v>
      </c>
      <c r="E311" s="14">
        <v>183.58882238333334</v>
      </c>
      <c r="F311" s="15">
        <v>2284.8809525000001</v>
      </c>
    </row>
    <row r="312" spans="1:6" ht="13.5" customHeight="1" x14ac:dyDescent="0.2">
      <c r="A312" s="5" t="s">
        <v>252</v>
      </c>
      <c r="B312" s="2" t="s">
        <v>277</v>
      </c>
      <c r="C312" s="2" t="s">
        <v>279</v>
      </c>
      <c r="D312" s="14">
        <v>255125</v>
      </c>
      <c r="E312" s="14">
        <v>104.77752046666667</v>
      </c>
      <c r="F312" s="15">
        <v>2505.7083332500001</v>
      </c>
    </row>
    <row r="313" spans="1:6" ht="13.5" customHeight="1" x14ac:dyDescent="0.2">
      <c r="A313" s="5" t="s">
        <v>252</v>
      </c>
      <c r="B313" s="2" t="s">
        <v>277</v>
      </c>
      <c r="C313" s="2" t="s">
        <v>280</v>
      </c>
      <c r="D313" s="14">
        <v>283417.26190833334</v>
      </c>
      <c r="E313" s="14">
        <v>103.297143285</v>
      </c>
      <c r="F313" s="15">
        <v>2813.6130953333327</v>
      </c>
    </row>
    <row r="314" spans="1:6" ht="13.5" customHeight="1" x14ac:dyDescent="0.2">
      <c r="A314" s="5" t="s">
        <v>252</v>
      </c>
      <c r="B314" s="2" t="s">
        <v>277</v>
      </c>
      <c r="C314" s="2" t="s">
        <v>281</v>
      </c>
      <c r="D314" s="14">
        <v>287786.03570833331</v>
      </c>
      <c r="E314" s="14">
        <v>150.91317318333333</v>
      </c>
      <c r="F314" s="15">
        <v>2024.0476190833335</v>
      </c>
    </row>
    <row r="315" spans="1:6" ht="13.5" customHeight="1" x14ac:dyDescent="0.2">
      <c r="A315" s="5" t="s">
        <v>252</v>
      </c>
      <c r="B315" s="2" t="s">
        <v>277</v>
      </c>
      <c r="C315" s="2" t="s">
        <v>282</v>
      </c>
      <c r="D315" s="14">
        <v>452679.29761666665</v>
      </c>
      <c r="E315" s="14">
        <v>204.41425379166665</v>
      </c>
      <c r="F315" s="15">
        <v>2233.6309523333334</v>
      </c>
    </row>
    <row r="316" spans="1:6" ht="13.5" customHeight="1" x14ac:dyDescent="0.2">
      <c r="A316" s="5" t="s">
        <v>252</v>
      </c>
      <c r="B316" s="2" t="s">
        <v>277</v>
      </c>
      <c r="C316" s="2" t="s">
        <v>283</v>
      </c>
      <c r="D316" s="14">
        <v>265805.3571416667</v>
      </c>
      <c r="E316" s="14">
        <v>139.04312894999998</v>
      </c>
      <c r="F316" s="15">
        <v>2011.3690476666668</v>
      </c>
    </row>
    <row r="317" spans="1:6" ht="13.5" customHeight="1" x14ac:dyDescent="0.2">
      <c r="A317" s="5" t="s">
        <v>252</v>
      </c>
      <c r="B317" s="2" t="s">
        <v>284</v>
      </c>
      <c r="C317" s="2" t="s">
        <v>285</v>
      </c>
      <c r="D317" s="14">
        <v>237823.80952500002</v>
      </c>
      <c r="E317" s="14">
        <v>113.62320877500001</v>
      </c>
      <c r="F317" s="15">
        <v>2110.7797619166663</v>
      </c>
    </row>
    <row r="318" spans="1:6" ht="13.5" customHeight="1" x14ac:dyDescent="0.2">
      <c r="A318" s="5" t="s">
        <v>252</v>
      </c>
      <c r="B318" s="2" t="s">
        <v>284</v>
      </c>
      <c r="C318" s="2" t="s">
        <v>286</v>
      </c>
      <c r="D318" s="14">
        <v>485857.14285833336</v>
      </c>
      <c r="E318" s="14">
        <v>222.14830559166668</v>
      </c>
      <c r="F318" s="15">
        <v>2241.7142856666665</v>
      </c>
    </row>
    <row r="319" spans="1:6" ht="13.5" customHeight="1" x14ac:dyDescent="0.2">
      <c r="A319" s="5" t="s">
        <v>252</v>
      </c>
      <c r="B319" s="2" t="s">
        <v>284</v>
      </c>
      <c r="C319" s="2" t="s">
        <v>287</v>
      </c>
      <c r="D319" s="14">
        <v>601893.69048333331</v>
      </c>
      <c r="E319" s="14">
        <v>255.82536234166665</v>
      </c>
      <c r="F319" s="15">
        <v>2322.7559523333334</v>
      </c>
    </row>
    <row r="320" spans="1:6" ht="13.5" customHeight="1" x14ac:dyDescent="0.2">
      <c r="A320" s="5" t="s">
        <v>252</v>
      </c>
      <c r="B320" s="2" t="s">
        <v>284</v>
      </c>
      <c r="C320" s="2" t="s">
        <v>288</v>
      </c>
      <c r="D320" s="14">
        <v>318840.47619166668</v>
      </c>
      <c r="E320" s="14">
        <v>148.1659140416667</v>
      </c>
      <c r="F320" s="15">
        <v>2173.2857143333335</v>
      </c>
    </row>
    <row r="321" spans="1:6" ht="13.5" customHeight="1" x14ac:dyDescent="0.2">
      <c r="A321" s="5" t="s">
        <v>252</v>
      </c>
      <c r="B321" s="2" t="s">
        <v>284</v>
      </c>
      <c r="C321" s="2" t="s">
        <v>289</v>
      </c>
      <c r="D321" s="14">
        <v>404510.11905000004</v>
      </c>
      <c r="E321" s="14">
        <v>195.7073133166667</v>
      </c>
      <c r="F321" s="15">
        <v>2195.7619047499998</v>
      </c>
    </row>
    <row r="322" spans="1:6" ht="13.5" customHeight="1" x14ac:dyDescent="0.2">
      <c r="A322" s="5" t="s">
        <v>252</v>
      </c>
      <c r="B322" s="2" t="s">
        <v>284</v>
      </c>
      <c r="C322" s="2" t="s">
        <v>290</v>
      </c>
      <c r="D322" s="14">
        <v>281365.47619166668</v>
      </c>
      <c r="E322" s="14">
        <v>125.01428254166666</v>
      </c>
      <c r="F322" s="15">
        <v>2301.5476189999999</v>
      </c>
    </row>
    <row r="323" spans="1:6" ht="13.5" customHeight="1" x14ac:dyDescent="0.2">
      <c r="A323" s="5" t="s">
        <v>252</v>
      </c>
      <c r="B323" s="2" t="s">
        <v>291</v>
      </c>
      <c r="C323" s="2" t="s">
        <v>292</v>
      </c>
      <c r="D323" s="14">
        <v>266025.29760833335</v>
      </c>
      <c r="E323" s="14">
        <v>135.99953154166664</v>
      </c>
      <c r="F323" s="15">
        <v>2030.7023810000001</v>
      </c>
    </row>
    <row r="324" spans="1:6" ht="13.5" customHeight="1" x14ac:dyDescent="0.2">
      <c r="A324" s="5" t="s">
        <v>252</v>
      </c>
      <c r="B324" s="2" t="s">
        <v>291</v>
      </c>
      <c r="C324" s="2" t="s">
        <v>293</v>
      </c>
      <c r="D324" s="14">
        <v>201300.89285833333</v>
      </c>
      <c r="E324" s="14">
        <v>95.364994993333355</v>
      </c>
      <c r="F324" s="15">
        <v>2012.7738095833331</v>
      </c>
    </row>
    <row r="325" spans="1:6" ht="13.5" customHeight="1" x14ac:dyDescent="0.2">
      <c r="A325" s="5" t="s">
        <v>252</v>
      </c>
      <c r="B325" s="2" t="s">
        <v>291</v>
      </c>
      <c r="C325" s="2" t="s">
        <v>294</v>
      </c>
      <c r="D325" s="14">
        <v>174715.47619166668</v>
      </c>
      <c r="E325" s="14">
        <v>92.478532624166675</v>
      </c>
      <c r="F325" s="15">
        <v>1814.244047583333</v>
      </c>
    </row>
    <row r="326" spans="1:6" ht="13.5" customHeight="1" x14ac:dyDescent="0.2">
      <c r="A326" s="5" t="s">
        <v>252</v>
      </c>
      <c r="B326" s="2" t="s">
        <v>291</v>
      </c>
      <c r="C326" s="2" t="s">
        <v>295</v>
      </c>
      <c r="D326" s="14">
        <v>223966.2321416667</v>
      </c>
      <c r="E326" s="14">
        <v>115.80934250833332</v>
      </c>
      <c r="F326" s="15">
        <v>1944.36309525</v>
      </c>
    </row>
    <row r="327" spans="1:6" ht="13.5" customHeight="1" x14ac:dyDescent="0.2">
      <c r="A327" s="5" t="s">
        <v>252</v>
      </c>
      <c r="B327" s="2" t="s">
        <v>291</v>
      </c>
      <c r="C327" s="2" t="s">
        <v>296</v>
      </c>
      <c r="D327" s="14">
        <v>257082.91071666669</v>
      </c>
      <c r="E327" s="14">
        <v>135.21454008333333</v>
      </c>
      <c r="F327" s="15">
        <v>1908.8988094999997</v>
      </c>
    </row>
    <row r="328" spans="1:6" ht="13.5" customHeight="1" x14ac:dyDescent="0.2">
      <c r="A328" s="5" t="s">
        <v>252</v>
      </c>
      <c r="B328" s="2" t="s">
        <v>291</v>
      </c>
      <c r="C328" s="2" t="s">
        <v>297</v>
      </c>
      <c r="D328" s="14">
        <v>186790.83333333334</v>
      </c>
      <c r="E328" s="14">
        <v>104.36064710166666</v>
      </c>
      <c r="F328" s="15">
        <v>1797.7142858333334</v>
      </c>
    </row>
    <row r="329" spans="1:6" ht="13.5" customHeight="1" x14ac:dyDescent="0.2">
      <c r="A329" s="5" t="s">
        <v>252</v>
      </c>
      <c r="B329" s="2" t="s">
        <v>291</v>
      </c>
      <c r="C329" s="2" t="s">
        <v>298</v>
      </c>
      <c r="D329" s="14">
        <v>134149.99999166667</v>
      </c>
      <c r="E329" s="14">
        <v>86.978549279999996</v>
      </c>
      <c r="F329" s="15">
        <v>1534.0000000833334</v>
      </c>
    </row>
    <row r="330" spans="1:6" ht="13.5" customHeight="1" x14ac:dyDescent="0.2">
      <c r="A330" s="5" t="s">
        <v>252</v>
      </c>
      <c r="B330" s="2" t="s">
        <v>291</v>
      </c>
      <c r="C330" s="2" t="s">
        <v>299</v>
      </c>
      <c r="D330" s="14">
        <v>190429.16666666666</v>
      </c>
      <c r="E330" s="14">
        <v>108.29766518333332</v>
      </c>
      <c r="F330" s="15">
        <v>1821.8928572499999</v>
      </c>
    </row>
    <row r="331" spans="1:6" ht="13.5" customHeight="1" x14ac:dyDescent="0.2">
      <c r="A331" s="5" t="s">
        <v>252</v>
      </c>
      <c r="B331" s="2" t="s">
        <v>291</v>
      </c>
      <c r="C331" s="2" t="s">
        <v>300</v>
      </c>
      <c r="D331" s="14">
        <v>217746.98213333334</v>
      </c>
      <c r="E331" s="14">
        <v>115.61390188333337</v>
      </c>
      <c r="F331" s="15">
        <v>1870.3928571666668</v>
      </c>
    </row>
    <row r="332" spans="1:6" ht="13.5" customHeight="1" x14ac:dyDescent="0.2">
      <c r="A332" s="5" t="s">
        <v>252</v>
      </c>
      <c r="B332" s="2" t="s">
        <v>291</v>
      </c>
      <c r="C332" s="2" t="s">
        <v>301</v>
      </c>
      <c r="D332" s="14">
        <v>304790.68452499999</v>
      </c>
      <c r="E332" s="14">
        <v>137.99651014999998</v>
      </c>
      <c r="F332" s="15">
        <v>2271.2678570833336</v>
      </c>
    </row>
    <row r="333" spans="1:6" ht="13.5" customHeight="1" x14ac:dyDescent="0.2">
      <c r="A333" s="5" t="s">
        <v>252</v>
      </c>
      <c r="B333" s="2" t="s">
        <v>291</v>
      </c>
      <c r="C333" s="2" t="s">
        <v>302</v>
      </c>
      <c r="D333" s="14">
        <v>581954.76190000004</v>
      </c>
      <c r="E333" s="14">
        <v>234.51924559166665</v>
      </c>
      <c r="F333" s="15">
        <v>2319.6666666666665</v>
      </c>
    </row>
    <row r="334" spans="1:6" ht="13.5" customHeight="1" x14ac:dyDescent="0.2">
      <c r="A334" s="5" t="s">
        <v>252</v>
      </c>
      <c r="B334" s="2" t="s">
        <v>291</v>
      </c>
      <c r="C334" s="2" t="s">
        <v>303</v>
      </c>
      <c r="D334" s="14">
        <v>231238.77976666667</v>
      </c>
      <c r="E334" s="14">
        <v>114.26269800833332</v>
      </c>
      <c r="F334" s="15">
        <v>2033.5297620000001</v>
      </c>
    </row>
    <row r="335" spans="1:6" ht="13.5" customHeight="1" x14ac:dyDescent="0.2">
      <c r="A335" s="5" t="s">
        <v>252</v>
      </c>
      <c r="B335" s="2" t="s">
        <v>304</v>
      </c>
      <c r="C335" s="2" t="s">
        <v>305</v>
      </c>
      <c r="D335" s="14">
        <v>384713.625</v>
      </c>
      <c r="E335" s="14">
        <v>214.54556949999997</v>
      </c>
      <c r="F335" s="15">
        <v>1846.3809524166666</v>
      </c>
    </row>
    <row r="336" spans="1:6" ht="13.5" customHeight="1" x14ac:dyDescent="0.2">
      <c r="A336" s="5" t="s">
        <v>252</v>
      </c>
      <c r="B336" s="2" t="s">
        <v>304</v>
      </c>
      <c r="C336" s="2" t="s">
        <v>50</v>
      </c>
      <c r="D336" s="14">
        <v>319031.48215</v>
      </c>
      <c r="E336" s="14">
        <v>172.81290661666671</v>
      </c>
      <c r="F336" s="15">
        <v>1837.6011904166669</v>
      </c>
    </row>
    <row r="337" spans="1:6" ht="13.5" customHeight="1" x14ac:dyDescent="0.2">
      <c r="A337" s="5" t="s">
        <v>252</v>
      </c>
      <c r="B337" s="2" t="s">
        <v>304</v>
      </c>
      <c r="C337" s="2" t="s">
        <v>151</v>
      </c>
      <c r="D337" s="14">
        <v>679475.59524166666</v>
      </c>
      <c r="E337" s="14">
        <v>298.60081408333332</v>
      </c>
      <c r="F337" s="15">
        <v>2347.3392856666669</v>
      </c>
    </row>
    <row r="338" spans="1:6" ht="13.5" customHeight="1" x14ac:dyDescent="0.2">
      <c r="A338" s="5" t="s">
        <v>252</v>
      </c>
      <c r="B338" s="2" t="s">
        <v>304</v>
      </c>
      <c r="C338" s="2" t="s">
        <v>306</v>
      </c>
      <c r="D338" s="14">
        <v>290651.14880833332</v>
      </c>
      <c r="E338" s="14">
        <v>145.70289601666667</v>
      </c>
      <c r="F338" s="15">
        <v>1935.61309525</v>
      </c>
    </row>
    <row r="339" spans="1:6" ht="13.5" customHeight="1" x14ac:dyDescent="0.2">
      <c r="A339" s="5" t="s">
        <v>252</v>
      </c>
      <c r="B339" s="2" t="s">
        <v>304</v>
      </c>
      <c r="C339" s="2" t="s">
        <v>307</v>
      </c>
      <c r="D339" s="14">
        <v>328100.52380000002</v>
      </c>
      <c r="E339" s="14">
        <v>175.79131153333333</v>
      </c>
      <c r="F339" s="15">
        <v>1855.23809525</v>
      </c>
    </row>
    <row r="340" spans="1:6" ht="13.5" customHeight="1" x14ac:dyDescent="0.2">
      <c r="A340" s="5" t="s">
        <v>252</v>
      </c>
      <c r="B340" s="2" t="s">
        <v>304</v>
      </c>
      <c r="C340" s="2" t="s">
        <v>308</v>
      </c>
      <c r="D340" s="14">
        <v>467923.03572500002</v>
      </c>
      <c r="E340" s="14">
        <v>232.9896723666667</v>
      </c>
      <c r="F340" s="15">
        <v>2115.0357143333335</v>
      </c>
    </row>
    <row r="341" spans="1:6" ht="13.5" customHeight="1" x14ac:dyDescent="0.2">
      <c r="A341" s="5" t="s">
        <v>252</v>
      </c>
      <c r="B341" s="2" t="s">
        <v>309</v>
      </c>
      <c r="C341" s="2" t="s">
        <v>310</v>
      </c>
      <c r="D341" s="14">
        <v>318945.83334166667</v>
      </c>
      <c r="E341" s="14">
        <v>119.36629043333333</v>
      </c>
      <c r="F341" s="15">
        <v>2783.4702380833332</v>
      </c>
    </row>
    <row r="342" spans="1:6" ht="13.5" customHeight="1" x14ac:dyDescent="0.2">
      <c r="A342" s="5" t="s">
        <v>252</v>
      </c>
      <c r="B342" s="2" t="s">
        <v>309</v>
      </c>
      <c r="C342" s="2" t="s">
        <v>311</v>
      </c>
      <c r="D342" s="14">
        <v>398894.40476666664</v>
      </c>
      <c r="E342" s="14">
        <v>139.20005190833334</v>
      </c>
      <c r="F342" s="15">
        <v>3101.0654761666665</v>
      </c>
    </row>
    <row r="343" spans="1:6" ht="13.5" customHeight="1" x14ac:dyDescent="0.2">
      <c r="A343" s="5" t="s">
        <v>252</v>
      </c>
      <c r="B343" s="2" t="s">
        <v>309</v>
      </c>
      <c r="C343" s="2" t="s">
        <v>312</v>
      </c>
      <c r="D343" s="14">
        <v>446480.28571666667</v>
      </c>
      <c r="E343" s="14">
        <v>165.31117532500002</v>
      </c>
      <c r="F343" s="15">
        <v>2766.5119047499998</v>
      </c>
    </row>
    <row r="344" spans="1:6" ht="13.5" customHeight="1" x14ac:dyDescent="0.2">
      <c r="A344" s="5" t="s">
        <v>252</v>
      </c>
      <c r="B344" s="2" t="s">
        <v>309</v>
      </c>
      <c r="C344" s="2" t="s">
        <v>313</v>
      </c>
      <c r="D344" s="14">
        <v>336614.95832500001</v>
      </c>
      <c r="E344" s="14">
        <v>118.53944983333332</v>
      </c>
      <c r="F344" s="15">
        <v>2950.8392856666669</v>
      </c>
    </row>
    <row r="345" spans="1:6" ht="13.5" customHeight="1" x14ac:dyDescent="0.2">
      <c r="A345" s="5" t="s">
        <v>252</v>
      </c>
      <c r="B345" s="2" t="s">
        <v>309</v>
      </c>
      <c r="C345" s="2" t="s">
        <v>314</v>
      </c>
      <c r="D345" s="14">
        <v>397203.15474999999</v>
      </c>
      <c r="E345" s="14">
        <v>132.35621439166667</v>
      </c>
      <c r="F345" s="15">
        <v>3234.2916666666665</v>
      </c>
    </row>
    <row r="346" spans="1:6" ht="13.5" customHeight="1" x14ac:dyDescent="0.2">
      <c r="A346" s="5" t="s">
        <v>252</v>
      </c>
      <c r="B346" s="2" t="s">
        <v>309</v>
      </c>
      <c r="C346" s="2" t="s">
        <v>142</v>
      </c>
      <c r="D346" s="14">
        <v>408546.97618333326</v>
      </c>
      <c r="E346" s="14">
        <v>179.78863313333332</v>
      </c>
      <c r="F346" s="15">
        <v>2243.2619047499998</v>
      </c>
    </row>
    <row r="347" spans="1:6" ht="13.5" customHeight="1" x14ac:dyDescent="0.2">
      <c r="A347" s="5" t="s">
        <v>252</v>
      </c>
      <c r="B347" s="2" t="s">
        <v>309</v>
      </c>
      <c r="C347" s="2" t="s">
        <v>315</v>
      </c>
      <c r="D347" s="14">
        <v>370095.53572500002</v>
      </c>
      <c r="E347" s="14">
        <v>136.24176180833334</v>
      </c>
      <c r="F347" s="15">
        <v>2628.6964284999999</v>
      </c>
    </row>
    <row r="348" spans="1:6" ht="13.5" customHeight="1" x14ac:dyDescent="0.2">
      <c r="A348" s="5" t="s">
        <v>252</v>
      </c>
      <c r="B348" s="2" t="s">
        <v>316</v>
      </c>
      <c r="C348" s="2" t="s">
        <v>317</v>
      </c>
      <c r="D348" s="14">
        <v>324247.51189999998</v>
      </c>
      <c r="E348" s="14">
        <v>128.71908993333332</v>
      </c>
      <c r="F348" s="15">
        <v>2544.5416666666665</v>
      </c>
    </row>
    <row r="349" spans="1:6" ht="13.5" customHeight="1" x14ac:dyDescent="0.2">
      <c r="A349" s="5" t="s">
        <v>252</v>
      </c>
      <c r="B349" s="2" t="s">
        <v>316</v>
      </c>
      <c r="C349" s="2" t="s">
        <v>318</v>
      </c>
      <c r="D349" s="14">
        <v>238554.76190833337</v>
      </c>
      <c r="E349" s="14">
        <v>115.65533793333337</v>
      </c>
      <c r="F349" s="15">
        <v>2124.8988095</v>
      </c>
    </row>
    <row r="350" spans="1:6" ht="13.5" customHeight="1" x14ac:dyDescent="0.2">
      <c r="A350" s="5" t="s">
        <v>319</v>
      </c>
      <c r="B350" s="2" t="s">
        <v>320</v>
      </c>
      <c r="C350" s="2" t="s">
        <v>115</v>
      </c>
      <c r="D350" s="14">
        <v>724202.38095000002</v>
      </c>
      <c r="E350" s="14">
        <v>273.98711006666667</v>
      </c>
      <c r="F350" s="15">
        <v>2791.8392856666669</v>
      </c>
    </row>
    <row r="351" spans="1:6" ht="13.5" customHeight="1" x14ac:dyDescent="0.2">
      <c r="A351" s="5" t="s">
        <v>319</v>
      </c>
      <c r="B351" s="2" t="s">
        <v>320</v>
      </c>
      <c r="C351" s="2" t="s">
        <v>321</v>
      </c>
      <c r="D351" s="14">
        <v>259885.67262499998</v>
      </c>
      <c r="E351" s="14">
        <v>144.74583097500002</v>
      </c>
      <c r="F351" s="15">
        <v>1783.3690475833334</v>
      </c>
    </row>
    <row r="352" spans="1:6" ht="13.5" customHeight="1" x14ac:dyDescent="0.2">
      <c r="A352" s="5" t="s">
        <v>319</v>
      </c>
      <c r="B352" s="2" t="s">
        <v>320</v>
      </c>
      <c r="C352" s="2" t="s">
        <v>322</v>
      </c>
      <c r="D352" s="14">
        <v>340623.80951666669</v>
      </c>
      <c r="E352" s="14">
        <v>158.37097708333332</v>
      </c>
      <c r="F352" s="15">
        <v>2094.5535714166667</v>
      </c>
    </row>
    <row r="353" spans="1:6" ht="13.5" customHeight="1" x14ac:dyDescent="0.2">
      <c r="A353" s="5" t="s">
        <v>319</v>
      </c>
      <c r="B353" s="2" t="s">
        <v>320</v>
      </c>
      <c r="C353" s="2" t="s">
        <v>323</v>
      </c>
      <c r="D353" s="14">
        <v>341102.33928333339</v>
      </c>
      <c r="E353" s="14">
        <v>168.31373538333332</v>
      </c>
      <c r="F353" s="15">
        <v>1943.8154762499998</v>
      </c>
    </row>
    <row r="354" spans="1:6" ht="13.5" customHeight="1" x14ac:dyDescent="0.2">
      <c r="A354" s="5" t="s">
        <v>319</v>
      </c>
      <c r="B354" s="2" t="s">
        <v>320</v>
      </c>
      <c r="C354" s="2" t="s">
        <v>324</v>
      </c>
      <c r="D354" s="14">
        <v>269281.69643333333</v>
      </c>
      <c r="E354" s="14">
        <v>153.17305485</v>
      </c>
      <c r="F354" s="15">
        <v>1701.1428571666665</v>
      </c>
    </row>
    <row r="355" spans="1:6" ht="13.5" customHeight="1" x14ac:dyDescent="0.2">
      <c r="A355" s="5" t="s">
        <v>319</v>
      </c>
      <c r="B355" s="2" t="s">
        <v>320</v>
      </c>
      <c r="C355" s="2" t="s">
        <v>325</v>
      </c>
      <c r="D355" s="14">
        <v>287111.01190833334</v>
      </c>
      <c r="E355" s="14">
        <v>157.34403269166668</v>
      </c>
      <c r="F355" s="15">
        <v>1787.9047619166668</v>
      </c>
    </row>
    <row r="356" spans="1:6" ht="13.5" customHeight="1" x14ac:dyDescent="0.2">
      <c r="A356" s="5" t="s">
        <v>319</v>
      </c>
      <c r="B356" s="2" t="s">
        <v>320</v>
      </c>
      <c r="C356" s="2" t="s">
        <v>326</v>
      </c>
      <c r="D356" s="14">
        <v>272659.52380000002</v>
      </c>
      <c r="E356" s="14">
        <v>139.13718779999999</v>
      </c>
      <c r="F356" s="15">
        <v>1922.6488094166668</v>
      </c>
    </row>
    <row r="357" spans="1:6" ht="13.5" customHeight="1" x14ac:dyDescent="0.2">
      <c r="A357" s="5" t="s">
        <v>319</v>
      </c>
      <c r="B357" s="2" t="s">
        <v>320</v>
      </c>
      <c r="C357" s="2" t="s">
        <v>327</v>
      </c>
      <c r="D357" s="14">
        <v>248929.16666666666</v>
      </c>
      <c r="E357" s="14">
        <v>143.1834458583333</v>
      </c>
      <c r="F357" s="15">
        <v>1696.1309524166666</v>
      </c>
    </row>
    <row r="358" spans="1:6" ht="13.5" customHeight="1" x14ac:dyDescent="0.2">
      <c r="A358" s="5" t="s">
        <v>319</v>
      </c>
      <c r="B358" s="2" t="s">
        <v>328</v>
      </c>
      <c r="C358" s="2" t="s">
        <v>329</v>
      </c>
      <c r="D358" s="14">
        <v>585350.55357500003</v>
      </c>
      <c r="E358" s="14">
        <v>325.94847643333333</v>
      </c>
      <c r="F358" s="15">
        <v>1850.0059523333332</v>
      </c>
    </row>
    <row r="359" spans="1:6" ht="13.5" customHeight="1" x14ac:dyDescent="0.2">
      <c r="A359" s="5" t="s">
        <v>319</v>
      </c>
      <c r="B359" s="2" t="s">
        <v>328</v>
      </c>
      <c r="C359" s="2" t="s">
        <v>330</v>
      </c>
      <c r="D359" s="14">
        <v>382260.11905000004</v>
      </c>
      <c r="E359" s="14">
        <v>186.39540835833336</v>
      </c>
      <c r="F359" s="15">
        <v>2020.0297618333334</v>
      </c>
    </row>
    <row r="360" spans="1:6" ht="13.5" customHeight="1" x14ac:dyDescent="0.2">
      <c r="A360" s="5" t="s">
        <v>319</v>
      </c>
      <c r="B360" s="2" t="s">
        <v>328</v>
      </c>
      <c r="C360" s="2" t="s">
        <v>331</v>
      </c>
      <c r="D360" s="14">
        <v>399872.61904166668</v>
      </c>
      <c r="E360" s="14">
        <v>214.09699849166668</v>
      </c>
      <c r="F360" s="15">
        <v>1852.2678570833334</v>
      </c>
    </row>
    <row r="361" spans="1:6" ht="13.5" customHeight="1" x14ac:dyDescent="0.2">
      <c r="A361" s="5" t="s">
        <v>319</v>
      </c>
      <c r="B361" s="2" t="s">
        <v>328</v>
      </c>
      <c r="C361" s="2" t="s">
        <v>332</v>
      </c>
      <c r="D361" s="14">
        <v>572157.9047666667</v>
      </c>
      <c r="E361" s="14">
        <v>277.52778280000001</v>
      </c>
      <c r="F361" s="15">
        <v>2081.8809523333334</v>
      </c>
    </row>
    <row r="362" spans="1:6" ht="13.5" customHeight="1" x14ac:dyDescent="0.2">
      <c r="A362" s="5" t="s">
        <v>319</v>
      </c>
      <c r="B362" s="2" t="s">
        <v>328</v>
      </c>
      <c r="C362" s="2" t="s">
        <v>116</v>
      </c>
      <c r="D362" s="14">
        <v>271549.40475833329</v>
      </c>
      <c r="E362" s="14">
        <v>144.46391698333335</v>
      </c>
      <c r="F362" s="15">
        <v>1861.8095238333333</v>
      </c>
    </row>
    <row r="363" spans="1:6" ht="13.5" customHeight="1" x14ac:dyDescent="0.2">
      <c r="A363" s="5" t="s">
        <v>319</v>
      </c>
      <c r="B363" s="2" t="s">
        <v>328</v>
      </c>
      <c r="C363" s="2" t="s">
        <v>333</v>
      </c>
      <c r="D363" s="14">
        <v>248695.73809166663</v>
      </c>
      <c r="E363" s="14">
        <v>150.47449064166665</v>
      </c>
      <c r="F363" s="15">
        <v>1702.4642856666669</v>
      </c>
    </row>
    <row r="364" spans="1:6" ht="13.5" customHeight="1" x14ac:dyDescent="0.2">
      <c r="A364" s="5" t="s">
        <v>319</v>
      </c>
      <c r="B364" s="2" t="s">
        <v>328</v>
      </c>
      <c r="C364" s="2" t="s">
        <v>334</v>
      </c>
      <c r="D364" s="14">
        <v>355241.16665833333</v>
      </c>
      <c r="E364" s="14">
        <v>186.20586309166666</v>
      </c>
      <c r="F364" s="15">
        <v>1963.6785713333331</v>
      </c>
    </row>
    <row r="365" spans="1:6" ht="13.5" customHeight="1" x14ac:dyDescent="0.2">
      <c r="A365" s="5" t="s">
        <v>319</v>
      </c>
      <c r="B365" s="2" t="s">
        <v>328</v>
      </c>
      <c r="C365" s="2" t="s">
        <v>323</v>
      </c>
      <c r="D365" s="14">
        <v>672230.35713333322</v>
      </c>
      <c r="E365" s="14">
        <v>311.47714631666662</v>
      </c>
      <c r="F365" s="15">
        <v>2206.0476190833338</v>
      </c>
    </row>
    <row r="366" spans="1:6" ht="13.5" customHeight="1" x14ac:dyDescent="0.2">
      <c r="A366" s="5" t="s">
        <v>319</v>
      </c>
      <c r="B366" s="2" t="s">
        <v>328</v>
      </c>
      <c r="C366" s="2" t="s">
        <v>335</v>
      </c>
      <c r="D366" s="14">
        <v>615463.42856666667</v>
      </c>
      <c r="E366" s="14">
        <v>303.14863350833332</v>
      </c>
      <c r="F366" s="15">
        <v>2141.0059524166668</v>
      </c>
    </row>
    <row r="367" spans="1:6" ht="13.5" customHeight="1" x14ac:dyDescent="0.2">
      <c r="A367" s="5" t="s">
        <v>319</v>
      </c>
      <c r="B367" s="2" t="s">
        <v>328</v>
      </c>
      <c r="C367" s="2" t="s">
        <v>336</v>
      </c>
      <c r="D367" s="14">
        <v>512297.57739166665</v>
      </c>
      <c r="E367" s="14">
        <v>251.42445926666667</v>
      </c>
      <c r="F367" s="15">
        <v>2069.5714285833333</v>
      </c>
    </row>
    <row r="368" spans="1:6" ht="13.5" customHeight="1" x14ac:dyDescent="0.2">
      <c r="A368" s="5" t="s">
        <v>319</v>
      </c>
      <c r="B368" s="2" t="s">
        <v>328</v>
      </c>
      <c r="C368" s="2" t="s">
        <v>337</v>
      </c>
      <c r="D368" s="14">
        <v>791996.71428333328</v>
      </c>
      <c r="E368" s="14">
        <v>747.09022779166662</v>
      </c>
      <c r="F368" s="15">
        <v>1262.8511904166667</v>
      </c>
    </row>
    <row r="369" spans="1:6" ht="13.5" customHeight="1" x14ac:dyDescent="0.2">
      <c r="A369" s="5" t="s">
        <v>319</v>
      </c>
      <c r="B369" s="2" t="s">
        <v>328</v>
      </c>
      <c r="C369" s="2" t="s">
        <v>338</v>
      </c>
      <c r="D369" s="14">
        <v>370672.20238333335</v>
      </c>
      <c r="E369" s="14">
        <v>188.800120475</v>
      </c>
      <c r="F369" s="15">
        <v>2003.7261904999998</v>
      </c>
    </row>
    <row r="370" spans="1:6" ht="13.5" customHeight="1" x14ac:dyDescent="0.2">
      <c r="A370" s="5" t="s">
        <v>319</v>
      </c>
      <c r="B370" s="2" t="s">
        <v>339</v>
      </c>
      <c r="C370" s="2" t="s">
        <v>340</v>
      </c>
      <c r="D370" s="14">
        <v>211057.11310000005</v>
      </c>
      <c r="E370" s="14">
        <v>123.03975118333334</v>
      </c>
      <c r="F370" s="15">
        <v>1685.7261905000003</v>
      </c>
    </row>
    <row r="371" spans="1:6" ht="13.5" customHeight="1" x14ac:dyDescent="0.2">
      <c r="A371" s="5" t="s">
        <v>319</v>
      </c>
      <c r="B371" s="2" t="s">
        <v>339</v>
      </c>
      <c r="C371" s="2" t="s">
        <v>223</v>
      </c>
      <c r="D371" s="14">
        <v>388485.78571666667</v>
      </c>
      <c r="E371" s="14">
        <v>212.98719166666663</v>
      </c>
      <c r="F371" s="15">
        <v>1817.1249999166666</v>
      </c>
    </row>
    <row r="372" spans="1:6" ht="13.5" customHeight="1" x14ac:dyDescent="0.2">
      <c r="A372" s="5" t="s">
        <v>319</v>
      </c>
      <c r="B372" s="2" t="s">
        <v>339</v>
      </c>
      <c r="C372" s="2" t="s">
        <v>341</v>
      </c>
      <c r="D372" s="14">
        <v>220247.20238333335</v>
      </c>
      <c r="E372" s="14">
        <v>124.80501395833333</v>
      </c>
      <c r="F372" s="15">
        <v>1765.4761905000003</v>
      </c>
    </row>
    <row r="373" spans="1:6" ht="13.5" customHeight="1" x14ac:dyDescent="0.2">
      <c r="A373" s="5" t="s">
        <v>319</v>
      </c>
      <c r="B373" s="2" t="s">
        <v>339</v>
      </c>
      <c r="C373" s="2" t="s">
        <v>342</v>
      </c>
      <c r="D373" s="14">
        <v>163363.69047499998</v>
      </c>
      <c r="E373" s="14">
        <v>101.19568376916668</v>
      </c>
      <c r="F373" s="15">
        <v>1589.3988094999997</v>
      </c>
    </row>
    <row r="374" spans="1:6" ht="13.5" customHeight="1" x14ac:dyDescent="0.2">
      <c r="A374" s="5" t="s">
        <v>319</v>
      </c>
      <c r="B374" s="2" t="s">
        <v>339</v>
      </c>
      <c r="C374" s="2" t="s">
        <v>343</v>
      </c>
      <c r="D374" s="14">
        <v>375425</v>
      </c>
      <c r="E374" s="14">
        <v>226.65606738333335</v>
      </c>
      <c r="F374" s="15">
        <v>1721.0416666666667</v>
      </c>
    </row>
    <row r="375" spans="1:6" ht="13.5" customHeight="1" x14ac:dyDescent="0.2">
      <c r="A375" s="5" t="s">
        <v>319</v>
      </c>
      <c r="B375" s="2" t="s">
        <v>344</v>
      </c>
      <c r="C375" s="2" t="s">
        <v>345</v>
      </c>
      <c r="D375" s="14">
        <v>320239.88095833332</v>
      </c>
      <c r="E375" s="14">
        <v>171.80097696666667</v>
      </c>
      <c r="F375" s="15">
        <v>1856.1428570833334</v>
      </c>
    </row>
    <row r="376" spans="1:6" ht="13.5" customHeight="1" x14ac:dyDescent="0.2">
      <c r="A376" s="5" t="s">
        <v>319</v>
      </c>
      <c r="B376" s="2" t="s">
        <v>344</v>
      </c>
      <c r="C376" s="2" t="s">
        <v>346</v>
      </c>
      <c r="D376" s="14">
        <v>265848.21428333333</v>
      </c>
      <c r="E376" s="14">
        <v>130.69883576666666</v>
      </c>
      <c r="F376" s="15">
        <v>1963.0773809166667</v>
      </c>
    </row>
    <row r="377" spans="1:6" ht="13.5" customHeight="1" x14ac:dyDescent="0.2">
      <c r="A377" s="5" t="s">
        <v>319</v>
      </c>
      <c r="B377" s="2" t="s">
        <v>344</v>
      </c>
      <c r="C377" s="2" t="s">
        <v>347</v>
      </c>
      <c r="D377" s="14">
        <v>259876.19047499998</v>
      </c>
      <c r="E377" s="14">
        <v>147.22955525833336</v>
      </c>
      <c r="F377" s="15">
        <v>1798.8214285833335</v>
      </c>
    </row>
    <row r="378" spans="1:6" ht="13.5" customHeight="1" x14ac:dyDescent="0.2">
      <c r="A378" s="5" t="s">
        <v>319</v>
      </c>
      <c r="B378" s="2" t="s">
        <v>344</v>
      </c>
      <c r="C378" s="2" t="s">
        <v>348</v>
      </c>
      <c r="D378" s="14">
        <v>364633.33333333331</v>
      </c>
      <c r="E378" s="14">
        <v>174.12951045833336</v>
      </c>
      <c r="F378" s="15">
        <v>2102.9583333333335</v>
      </c>
    </row>
    <row r="379" spans="1:6" ht="13.5" customHeight="1" x14ac:dyDescent="0.2">
      <c r="A379" s="5" t="s">
        <v>319</v>
      </c>
      <c r="B379" s="2" t="s">
        <v>344</v>
      </c>
      <c r="C379" s="2" t="s">
        <v>349</v>
      </c>
      <c r="D379" s="14">
        <v>319232.14285833336</v>
      </c>
      <c r="E379" s="14">
        <v>153.08853249166665</v>
      </c>
      <c r="F379" s="15">
        <v>2106.6071428333335</v>
      </c>
    </row>
    <row r="380" spans="1:6" ht="13.5" customHeight="1" x14ac:dyDescent="0.2">
      <c r="A380" s="5" t="s">
        <v>319</v>
      </c>
      <c r="B380" s="2" t="s">
        <v>344</v>
      </c>
      <c r="C380" s="2" t="s">
        <v>350</v>
      </c>
      <c r="D380" s="14">
        <v>463038.69047500007</v>
      </c>
      <c r="E380" s="14">
        <v>217.14022723333335</v>
      </c>
      <c r="F380" s="15">
        <v>2076.1904762500003</v>
      </c>
    </row>
    <row r="381" spans="1:6" ht="13.5" customHeight="1" x14ac:dyDescent="0.2">
      <c r="A381" s="5" t="s">
        <v>319</v>
      </c>
      <c r="B381" s="2" t="s">
        <v>344</v>
      </c>
      <c r="C381" s="2" t="s">
        <v>351</v>
      </c>
      <c r="D381" s="14">
        <v>321442.13690833334</v>
      </c>
      <c r="E381" s="14">
        <v>168.59262210833336</v>
      </c>
      <c r="F381" s="15">
        <v>1900.4226190833333</v>
      </c>
    </row>
    <row r="382" spans="1:6" ht="13.5" customHeight="1" x14ac:dyDescent="0.2">
      <c r="A382" s="5" t="s">
        <v>319</v>
      </c>
      <c r="B382" s="2" t="s">
        <v>352</v>
      </c>
      <c r="C382" s="2" t="s">
        <v>331</v>
      </c>
      <c r="D382" s="14">
        <v>495224.4047583334</v>
      </c>
      <c r="E382" s="14">
        <v>266.29807949166661</v>
      </c>
      <c r="F382" s="15">
        <v>2067.4404761666665</v>
      </c>
    </row>
    <row r="383" spans="1:6" ht="13.5" customHeight="1" x14ac:dyDescent="0.2">
      <c r="A383" s="5" t="s">
        <v>319</v>
      </c>
      <c r="B383" s="2" t="s">
        <v>352</v>
      </c>
      <c r="C383" s="2" t="s">
        <v>89</v>
      </c>
      <c r="D383" s="14">
        <v>321319.63095000002</v>
      </c>
      <c r="E383" s="14">
        <v>203.3097176</v>
      </c>
      <c r="F383" s="15">
        <v>1541.5535714166665</v>
      </c>
    </row>
    <row r="384" spans="1:6" ht="13.5" customHeight="1" x14ac:dyDescent="0.2">
      <c r="A384" s="5" t="s">
        <v>319</v>
      </c>
      <c r="B384" s="2" t="s">
        <v>352</v>
      </c>
      <c r="C384" s="2" t="s">
        <v>353</v>
      </c>
      <c r="D384" s="14">
        <v>592882.68451666669</v>
      </c>
      <c r="E384" s="14">
        <v>315.47022404166665</v>
      </c>
      <c r="F384" s="15">
        <v>2013.9583333333333</v>
      </c>
    </row>
    <row r="385" spans="1:6" ht="13.5" customHeight="1" x14ac:dyDescent="0.2">
      <c r="A385" s="5" t="s">
        <v>319</v>
      </c>
      <c r="B385" s="2" t="s">
        <v>352</v>
      </c>
      <c r="C385" s="2" t="s">
        <v>354</v>
      </c>
      <c r="D385" s="14">
        <v>288048.21428333333</v>
      </c>
      <c r="E385" s="14">
        <v>188.85631927500003</v>
      </c>
      <c r="F385" s="15">
        <v>1518.1607143333333</v>
      </c>
    </row>
    <row r="386" spans="1:6" ht="13.5" customHeight="1" x14ac:dyDescent="0.2">
      <c r="A386" s="5" t="s">
        <v>319</v>
      </c>
      <c r="B386" s="2" t="s">
        <v>352</v>
      </c>
      <c r="C386" s="2" t="s">
        <v>142</v>
      </c>
      <c r="D386" s="14">
        <v>531541.66665833339</v>
      </c>
      <c r="E386" s="14">
        <v>277.43985911666664</v>
      </c>
      <c r="F386" s="15">
        <v>1816.2023808333333</v>
      </c>
    </row>
    <row r="387" spans="1:6" ht="13.5" customHeight="1" x14ac:dyDescent="0.2">
      <c r="A387" s="5" t="s">
        <v>319</v>
      </c>
      <c r="B387" s="2" t="s">
        <v>355</v>
      </c>
      <c r="C387" s="2" t="s">
        <v>356</v>
      </c>
      <c r="D387" s="14">
        <v>392801.84523333336</v>
      </c>
      <c r="E387" s="14">
        <v>189.44464944166668</v>
      </c>
      <c r="F387" s="15">
        <v>2087.0238095833333</v>
      </c>
    </row>
    <row r="388" spans="1:6" ht="13.5" customHeight="1" x14ac:dyDescent="0.2">
      <c r="A388" s="5" t="s">
        <v>319</v>
      </c>
      <c r="B388" s="2" t="s">
        <v>355</v>
      </c>
      <c r="C388" s="2" t="s">
        <v>116</v>
      </c>
      <c r="D388" s="14">
        <v>241402.26784999997</v>
      </c>
      <c r="E388" s="14">
        <v>129.18645526666668</v>
      </c>
      <c r="F388" s="15">
        <v>1788.2916666666667</v>
      </c>
    </row>
    <row r="389" spans="1:6" ht="13.5" customHeight="1" x14ac:dyDescent="0.2">
      <c r="A389" s="5" t="s">
        <v>319</v>
      </c>
      <c r="B389" s="2" t="s">
        <v>355</v>
      </c>
      <c r="C389" s="2" t="s">
        <v>357</v>
      </c>
      <c r="D389" s="14">
        <v>236610.11904166665</v>
      </c>
      <c r="E389" s="14">
        <v>123.04823876666666</v>
      </c>
      <c r="F389" s="15">
        <v>1961</v>
      </c>
    </row>
    <row r="390" spans="1:6" ht="13.5" customHeight="1" x14ac:dyDescent="0.2">
      <c r="A390" s="5" t="s">
        <v>319</v>
      </c>
      <c r="B390" s="2" t="s">
        <v>355</v>
      </c>
      <c r="C390" s="2" t="s">
        <v>142</v>
      </c>
      <c r="D390" s="14">
        <v>297669.04761666665</v>
      </c>
      <c r="E390" s="14">
        <v>149.00100306666664</v>
      </c>
      <c r="F390" s="15">
        <v>1859.58928575</v>
      </c>
    </row>
    <row r="391" spans="1:6" ht="13.5" customHeight="1" x14ac:dyDescent="0.2">
      <c r="A391" s="5" t="s">
        <v>319</v>
      </c>
      <c r="B391" s="2" t="s">
        <v>355</v>
      </c>
      <c r="C391" s="2" t="s">
        <v>358</v>
      </c>
      <c r="D391" s="14">
        <v>345111.30952499999</v>
      </c>
      <c r="E391" s="14">
        <v>155.61487784166667</v>
      </c>
      <c r="F391" s="15">
        <v>2149.2619048333331</v>
      </c>
    </row>
    <row r="392" spans="1:6" ht="13.5" customHeight="1" x14ac:dyDescent="0.2">
      <c r="A392" s="5" t="s">
        <v>359</v>
      </c>
      <c r="B392" s="2" t="s">
        <v>360</v>
      </c>
      <c r="C392" s="2" t="s">
        <v>361</v>
      </c>
      <c r="D392" s="14">
        <v>281249.32142499997</v>
      </c>
      <c r="E392" s="14">
        <v>152.76812875833332</v>
      </c>
      <c r="F392" s="15">
        <v>1796.7202379999999</v>
      </c>
    </row>
    <row r="393" spans="1:6" ht="13.5" customHeight="1" x14ac:dyDescent="0.2">
      <c r="A393" s="5" t="s">
        <v>359</v>
      </c>
      <c r="B393" s="2" t="s">
        <v>360</v>
      </c>
      <c r="C393" s="2" t="s">
        <v>362</v>
      </c>
      <c r="D393" s="14">
        <v>427117.22023333336</v>
      </c>
      <c r="E393" s="14">
        <v>296.16224583333332</v>
      </c>
      <c r="F393" s="15">
        <v>995.25595237499999</v>
      </c>
    </row>
    <row r="394" spans="1:6" ht="13.5" customHeight="1" x14ac:dyDescent="0.2">
      <c r="A394" s="5" t="s">
        <v>359</v>
      </c>
      <c r="B394" s="2" t="s">
        <v>360</v>
      </c>
      <c r="C394" s="2" t="s">
        <v>363</v>
      </c>
      <c r="D394" s="14">
        <v>131854.76190000001</v>
      </c>
      <c r="E394" s="14">
        <v>73.423821979166661</v>
      </c>
      <c r="F394" s="15">
        <v>1789.3035714999999</v>
      </c>
    </row>
    <row r="395" spans="1:6" ht="13.5" customHeight="1" x14ac:dyDescent="0.2">
      <c r="A395" s="5" t="s">
        <v>359</v>
      </c>
      <c r="B395" s="2" t="s">
        <v>360</v>
      </c>
      <c r="C395" s="2" t="s">
        <v>364</v>
      </c>
      <c r="D395" s="14">
        <v>135297.61905000001</v>
      </c>
      <c r="E395" s="14">
        <v>99.563741279166678</v>
      </c>
      <c r="F395" s="15">
        <v>1630.6190476666663</v>
      </c>
    </row>
    <row r="396" spans="1:6" ht="13.5" customHeight="1" x14ac:dyDescent="0.2">
      <c r="A396" s="5" t="s">
        <v>359</v>
      </c>
      <c r="B396" s="2" t="s">
        <v>360</v>
      </c>
      <c r="C396" s="2" t="s">
        <v>365</v>
      </c>
      <c r="D396" s="14">
        <v>186136.30952500002</v>
      </c>
      <c r="E396" s="14">
        <v>103.86523550916667</v>
      </c>
      <c r="F396" s="15">
        <v>1745.8809523333332</v>
      </c>
    </row>
    <row r="397" spans="1:6" ht="13.5" customHeight="1" x14ac:dyDescent="0.2">
      <c r="A397" s="5" t="s">
        <v>359</v>
      </c>
      <c r="B397" s="2" t="s">
        <v>360</v>
      </c>
      <c r="C397" s="2" t="s">
        <v>366</v>
      </c>
      <c r="D397" s="14">
        <v>154344.04761666668</v>
      </c>
      <c r="E397" s="14">
        <v>94.135610301666659</v>
      </c>
      <c r="F397" s="15">
        <v>1657.0595239166666</v>
      </c>
    </row>
    <row r="398" spans="1:6" ht="13.5" customHeight="1" x14ac:dyDescent="0.2">
      <c r="A398" s="5" t="s">
        <v>359</v>
      </c>
      <c r="B398" s="2" t="s">
        <v>360</v>
      </c>
      <c r="C398" s="2" t="s">
        <v>367</v>
      </c>
      <c r="D398" s="14">
        <v>117455.95238333334</v>
      </c>
      <c r="E398" s="14">
        <v>69.777529691666658</v>
      </c>
      <c r="F398" s="15">
        <v>1737.321428583333</v>
      </c>
    </row>
    <row r="399" spans="1:6" ht="13.5" customHeight="1" x14ac:dyDescent="0.2">
      <c r="A399" s="5" t="s">
        <v>359</v>
      </c>
      <c r="B399" s="2" t="s">
        <v>360</v>
      </c>
      <c r="C399" s="2" t="s">
        <v>81</v>
      </c>
      <c r="D399" s="14">
        <v>174485.11904999998</v>
      </c>
      <c r="E399" s="14">
        <v>99.674751159166689</v>
      </c>
      <c r="F399" s="15">
        <v>1702.7619046666666</v>
      </c>
    </row>
    <row r="400" spans="1:6" ht="13.5" customHeight="1" x14ac:dyDescent="0.2">
      <c r="A400" s="5" t="s">
        <v>359</v>
      </c>
      <c r="B400" s="2" t="s">
        <v>360</v>
      </c>
      <c r="C400" s="2" t="s">
        <v>148</v>
      </c>
      <c r="D400" s="14">
        <v>388704.14285833336</v>
      </c>
      <c r="E400" s="14">
        <v>178.40953600833333</v>
      </c>
      <c r="F400" s="15">
        <v>2141.2261905</v>
      </c>
    </row>
    <row r="401" spans="1:6" ht="13.5" customHeight="1" x14ac:dyDescent="0.2">
      <c r="A401" s="5" t="s">
        <v>359</v>
      </c>
      <c r="B401" s="2" t="s">
        <v>360</v>
      </c>
      <c r="C401" s="2" t="s">
        <v>368</v>
      </c>
      <c r="D401" s="14">
        <v>131780.35714166667</v>
      </c>
      <c r="E401" s="14">
        <v>84.432684064166665</v>
      </c>
      <c r="F401" s="15">
        <v>1529.16071425</v>
      </c>
    </row>
    <row r="402" spans="1:6" ht="13.5" customHeight="1" x14ac:dyDescent="0.2">
      <c r="A402" s="5" t="s">
        <v>359</v>
      </c>
      <c r="B402" s="2" t="s">
        <v>360</v>
      </c>
      <c r="C402" s="2" t="s">
        <v>369</v>
      </c>
      <c r="D402" s="14">
        <v>364519.49405000004</v>
      </c>
      <c r="E402" s="14">
        <v>171.79230456666667</v>
      </c>
      <c r="F402" s="15">
        <v>2094.7916667499999</v>
      </c>
    </row>
    <row r="403" spans="1:6" ht="13.5" customHeight="1" x14ac:dyDescent="0.2">
      <c r="A403" s="5" t="s">
        <v>359</v>
      </c>
      <c r="B403" s="2" t="s">
        <v>360</v>
      </c>
      <c r="C403" s="2" t="s">
        <v>114</v>
      </c>
      <c r="D403" s="14">
        <v>227812.27975833334</v>
      </c>
      <c r="E403" s="14">
        <v>127.57407499166668</v>
      </c>
      <c r="F403" s="15">
        <v>1757.9107143333333</v>
      </c>
    </row>
    <row r="404" spans="1:6" ht="13.5" customHeight="1" x14ac:dyDescent="0.2">
      <c r="A404" s="5" t="s">
        <v>359</v>
      </c>
      <c r="B404" s="2" t="s">
        <v>360</v>
      </c>
      <c r="C404" s="2" t="s">
        <v>116</v>
      </c>
      <c r="D404" s="14">
        <v>160580.95238333335</v>
      </c>
      <c r="E404" s="14">
        <v>94.973596314166684</v>
      </c>
      <c r="F404" s="15">
        <v>1630.1607141666666</v>
      </c>
    </row>
    <row r="405" spans="1:6" ht="13.5" customHeight="1" x14ac:dyDescent="0.2">
      <c r="A405" s="5" t="s">
        <v>359</v>
      </c>
      <c r="B405" s="2" t="s">
        <v>360</v>
      </c>
      <c r="C405" s="2" t="s">
        <v>370</v>
      </c>
      <c r="D405" s="14">
        <v>157225.59523333333</v>
      </c>
      <c r="E405" s="14">
        <v>97.663489159999997</v>
      </c>
      <c r="F405" s="15">
        <v>1584.73809525</v>
      </c>
    </row>
    <row r="406" spans="1:6" ht="13.5" customHeight="1" x14ac:dyDescent="0.2">
      <c r="A406" s="5" t="s">
        <v>359</v>
      </c>
      <c r="B406" s="2" t="s">
        <v>360</v>
      </c>
      <c r="C406" s="2" t="s">
        <v>83</v>
      </c>
      <c r="D406" s="14">
        <v>133807.73809166666</v>
      </c>
      <c r="E406" s="14">
        <v>84.327663180000002</v>
      </c>
      <c r="F406" s="15">
        <v>1649.6666666666667</v>
      </c>
    </row>
    <row r="407" spans="1:6" ht="13.5" customHeight="1" x14ac:dyDescent="0.2">
      <c r="A407" s="5" t="s">
        <v>359</v>
      </c>
      <c r="B407" s="2" t="s">
        <v>360</v>
      </c>
      <c r="C407" s="2" t="s">
        <v>371</v>
      </c>
      <c r="D407" s="14">
        <v>162324.40475833334</v>
      </c>
      <c r="E407" s="14">
        <v>99.149467875000013</v>
      </c>
      <c r="F407" s="15">
        <v>1604.2619047500002</v>
      </c>
    </row>
    <row r="408" spans="1:6" ht="13.5" customHeight="1" x14ac:dyDescent="0.2">
      <c r="A408" s="5" t="s">
        <v>359</v>
      </c>
      <c r="B408" s="2" t="s">
        <v>360</v>
      </c>
      <c r="C408" s="2" t="s">
        <v>120</v>
      </c>
      <c r="D408" s="14">
        <v>171872.02380833332</v>
      </c>
      <c r="E408" s="14">
        <v>100.70361368166665</v>
      </c>
      <c r="F408" s="15">
        <v>1668.5476190833333</v>
      </c>
    </row>
    <row r="409" spans="1:6" ht="13.5" customHeight="1" x14ac:dyDescent="0.2">
      <c r="A409" s="5" t="s">
        <v>359</v>
      </c>
      <c r="B409" s="2" t="s">
        <v>360</v>
      </c>
      <c r="C409" s="2" t="s">
        <v>372</v>
      </c>
      <c r="D409" s="14">
        <v>876633.29166666663</v>
      </c>
      <c r="E409" s="14">
        <v>563.61341372499999</v>
      </c>
      <c r="F409" s="15">
        <v>955.65476189999993</v>
      </c>
    </row>
    <row r="410" spans="1:6" ht="13.5" customHeight="1" x14ac:dyDescent="0.2">
      <c r="A410" s="5" t="s">
        <v>359</v>
      </c>
      <c r="B410" s="2" t="s">
        <v>360</v>
      </c>
      <c r="C410" s="2" t="s">
        <v>92</v>
      </c>
      <c r="D410" s="14">
        <v>162244.04762500001</v>
      </c>
      <c r="E410" s="14">
        <v>87.297473363333324</v>
      </c>
      <c r="F410" s="15">
        <v>1808.9166665833334</v>
      </c>
    </row>
    <row r="411" spans="1:6" ht="13.5" customHeight="1" x14ac:dyDescent="0.2">
      <c r="A411" s="5" t="s">
        <v>359</v>
      </c>
      <c r="B411" s="2" t="s">
        <v>360</v>
      </c>
      <c r="C411" s="2" t="s">
        <v>31</v>
      </c>
      <c r="D411" s="14">
        <v>203697.25594999999</v>
      </c>
      <c r="E411" s="14">
        <v>110.84387140000001</v>
      </c>
      <c r="F411" s="15">
        <v>1798.0595238333335</v>
      </c>
    </row>
    <row r="412" spans="1:6" ht="13.5" customHeight="1" x14ac:dyDescent="0.2">
      <c r="A412" s="5" t="s">
        <v>359</v>
      </c>
      <c r="B412" s="2" t="s">
        <v>360</v>
      </c>
      <c r="C412" s="2" t="s">
        <v>65</v>
      </c>
      <c r="D412" s="14">
        <v>209557.73809999999</v>
      </c>
      <c r="E412" s="14">
        <v>113.69946660833331</v>
      </c>
      <c r="F412" s="15">
        <v>1796.4642856666667</v>
      </c>
    </row>
    <row r="413" spans="1:6" ht="13.5" customHeight="1" x14ac:dyDescent="0.2">
      <c r="A413" s="5" t="s">
        <v>359</v>
      </c>
      <c r="B413" s="2" t="s">
        <v>360</v>
      </c>
      <c r="C413" s="2" t="s">
        <v>127</v>
      </c>
      <c r="D413" s="14">
        <v>151556.54762500001</v>
      </c>
      <c r="E413" s="14">
        <v>87.613938401666658</v>
      </c>
      <c r="F413" s="15">
        <v>1767.01190475</v>
      </c>
    </row>
    <row r="414" spans="1:6" ht="13.5" customHeight="1" x14ac:dyDescent="0.2">
      <c r="A414" s="5" t="s">
        <v>359</v>
      </c>
      <c r="B414" s="2" t="s">
        <v>360</v>
      </c>
      <c r="C414" s="2" t="s">
        <v>373</v>
      </c>
      <c r="D414" s="14">
        <v>1653763.4821666665</v>
      </c>
      <c r="E414" s="14">
        <v>1084.0767167499996</v>
      </c>
      <c r="F414" s="15">
        <v>777.56547618333332</v>
      </c>
    </row>
    <row r="415" spans="1:6" ht="13.5" customHeight="1" x14ac:dyDescent="0.2">
      <c r="A415" s="5" t="s">
        <v>359</v>
      </c>
      <c r="B415" s="2" t="s">
        <v>360</v>
      </c>
      <c r="C415" s="2" t="s">
        <v>374</v>
      </c>
      <c r="D415" s="14">
        <v>150730.95237499999</v>
      </c>
      <c r="E415" s="14">
        <v>97.84270670833331</v>
      </c>
      <c r="F415" s="15">
        <v>1574.6964285833335</v>
      </c>
    </row>
    <row r="416" spans="1:6" ht="13.5" customHeight="1" x14ac:dyDescent="0.2">
      <c r="A416" s="5" t="s">
        <v>359</v>
      </c>
      <c r="B416" s="2" t="s">
        <v>360</v>
      </c>
      <c r="C416" s="2" t="s">
        <v>375</v>
      </c>
      <c r="D416" s="14">
        <v>147325</v>
      </c>
      <c r="E416" s="14">
        <v>95.308771661666654</v>
      </c>
      <c r="F416" s="15">
        <v>1622.41071425</v>
      </c>
    </row>
    <row r="417" spans="1:6" ht="13.5" customHeight="1" x14ac:dyDescent="0.2">
      <c r="A417" s="5" t="s">
        <v>359</v>
      </c>
      <c r="B417" s="2" t="s">
        <v>360</v>
      </c>
      <c r="C417" s="2" t="s">
        <v>376</v>
      </c>
      <c r="D417" s="14">
        <v>216484.52381666665</v>
      </c>
      <c r="E417" s="14">
        <v>109.13752460833332</v>
      </c>
      <c r="F417" s="15">
        <v>1822.3809524166666</v>
      </c>
    </row>
    <row r="418" spans="1:6" ht="13.5" customHeight="1" x14ac:dyDescent="0.2">
      <c r="A418" s="5" t="s">
        <v>359</v>
      </c>
      <c r="B418" s="2" t="s">
        <v>360</v>
      </c>
      <c r="C418" s="2" t="s">
        <v>377</v>
      </c>
      <c r="D418" s="14">
        <v>286183.52976666664</v>
      </c>
      <c r="E418" s="14">
        <v>152.70626338333332</v>
      </c>
      <c r="F418" s="15">
        <v>1841.8452380833332</v>
      </c>
    </row>
    <row r="419" spans="1:6" ht="13.5" customHeight="1" x14ac:dyDescent="0.2">
      <c r="A419" s="5" t="s">
        <v>359</v>
      </c>
      <c r="B419" s="2" t="s">
        <v>360</v>
      </c>
      <c r="C419" s="2" t="s">
        <v>378</v>
      </c>
      <c r="D419" s="14">
        <v>328567.54167499999</v>
      </c>
      <c r="E419" s="14">
        <v>160.71123552499998</v>
      </c>
      <c r="F419" s="15">
        <v>2058.5119047499998</v>
      </c>
    </row>
    <row r="420" spans="1:6" ht="13.5" customHeight="1" x14ac:dyDescent="0.2">
      <c r="A420" s="5" t="s">
        <v>359</v>
      </c>
      <c r="B420" s="2" t="s">
        <v>360</v>
      </c>
      <c r="C420" s="2" t="s">
        <v>379</v>
      </c>
      <c r="D420" s="14">
        <v>137139.88095833335</v>
      </c>
      <c r="E420" s="14">
        <v>85.74969811166666</v>
      </c>
      <c r="F420" s="15">
        <v>1591.98809525</v>
      </c>
    </row>
    <row r="421" spans="1:6" ht="13.5" customHeight="1" x14ac:dyDescent="0.2">
      <c r="A421" s="5" t="s">
        <v>359</v>
      </c>
      <c r="B421" s="2" t="s">
        <v>360</v>
      </c>
      <c r="C421" s="2" t="s">
        <v>380</v>
      </c>
      <c r="D421" s="14">
        <v>205890.47619166668</v>
      </c>
      <c r="E421" s="14">
        <v>106.50923882500001</v>
      </c>
      <c r="F421" s="15">
        <v>1857.3809523333332</v>
      </c>
    </row>
    <row r="422" spans="1:6" ht="13.5" customHeight="1" x14ac:dyDescent="0.2">
      <c r="A422" s="5" t="s">
        <v>359</v>
      </c>
      <c r="B422" s="2" t="s">
        <v>360</v>
      </c>
      <c r="C422" s="2" t="s">
        <v>231</v>
      </c>
      <c r="D422" s="14">
        <v>419283.29166666669</v>
      </c>
      <c r="E422" s="14">
        <v>203.53821005833333</v>
      </c>
      <c r="F422" s="15">
        <v>2094.9107143333335</v>
      </c>
    </row>
    <row r="423" spans="1:6" ht="13.5" customHeight="1" x14ac:dyDescent="0.2">
      <c r="A423" s="5" t="s">
        <v>359</v>
      </c>
      <c r="B423" s="2" t="s">
        <v>360</v>
      </c>
      <c r="C423" s="2" t="s">
        <v>381</v>
      </c>
      <c r="D423" s="14">
        <v>239983.33334166664</v>
      </c>
      <c r="E423" s="14">
        <v>130.28367408333332</v>
      </c>
      <c r="F423" s="15">
        <v>1831.5714285833335</v>
      </c>
    </row>
    <row r="424" spans="1:6" ht="13.5" customHeight="1" x14ac:dyDescent="0.2">
      <c r="A424" s="5" t="s">
        <v>359</v>
      </c>
      <c r="B424" s="2" t="s">
        <v>360</v>
      </c>
      <c r="C424" s="2" t="s">
        <v>382</v>
      </c>
      <c r="D424" s="14">
        <v>621668.7619083334</v>
      </c>
      <c r="E424" s="14">
        <v>368.73775425000002</v>
      </c>
      <c r="F424" s="15">
        <v>1539.6428571666668</v>
      </c>
    </row>
    <row r="425" spans="1:6" ht="13.5" customHeight="1" x14ac:dyDescent="0.2">
      <c r="A425" s="5" t="s">
        <v>359</v>
      </c>
      <c r="B425" s="2" t="s">
        <v>360</v>
      </c>
      <c r="C425" s="2" t="s">
        <v>383</v>
      </c>
      <c r="D425" s="14">
        <v>509120.73810000002</v>
      </c>
      <c r="E425" s="14">
        <v>229.92603724999995</v>
      </c>
      <c r="F425" s="15">
        <v>2148.9107142500002</v>
      </c>
    </row>
    <row r="426" spans="1:6" ht="13.5" customHeight="1" x14ac:dyDescent="0.2">
      <c r="A426" s="5" t="s">
        <v>359</v>
      </c>
      <c r="B426" s="2" t="s">
        <v>360</v>
      </c>
      <c r="C426" s="2" t="s">
        <v>384</v>
      </c>
      <c r="D426" s="14">
        <v>368990.83333333331</v>
      </c>
      <c r="E426" s="14">
        <v>180.10515184999997</v>
      </c>
      <c r="F426" s="15">
        <v>2039.0416666666667</v>
      </c>
    </row>
    <row r="427" spans="1:6" ht="13.5" customHeight="1" x14ac:dyDescent="0.2">
      <c r="A427" s="5" t="s">
        <v>359</v>
      </c>
      <c r="B427" s="2" t="s">
        <v>360</v>
      </c>
      <c r="C427" s="2" t="s">
        <v>385</v>
      </c>
      <c r="D427" s="14">
        <v>220414.28570833334</v>
      </c>
      <c r="E427" s="14">
        <v>127.40875019166668</v>
      </c>
      <c r="F427" s="15">
        <v>1730.71428575</v>
      </c>
    </row>
    <row r="428" spans="1:6" ht="13.5" customHeight="1" x14ac:dyDescent="0.2">
      <c r="A428" s="5" t="s">
        <v>359</v>
      </c>
      <c r="B428" s="2" t="s">
        <v>360</v>
      </c>
      <c r="C428" s="2" t="s">
        <v>386</v>
      </c>
      <c r="D428" s="14">
        <v>126311.30951666668</v>
      </c>
      <c r="E428" s="14">
        <v>76.211083207499996</v>
      </c>
      <c r="F428" s="15">
        <v>1574.9226190000002</v>
      </c>
    </row>
    <row r="429" spans="1:6" ht="13.5" customHeight="1" x14ac:dyDescent="0.2">
      <c r="A429" s="5" t="s">
        <v>359</v>
      </c>
      <c r="B429" s="2" t="s">
        <v>360</v>
      </c>
      <c r="C429" s="2" t="s">
        <v>387</v>
      </c>
      <c r="D429" s="14">
        <v>144738.09524166666</v>
      </c>
      <c r="E429" s="14">
        <v>83.539346259166678</v>
      </c>
      <c r="F429" s="15">
        <v>1812.8452380833332</v>
      </c>
    </row>
    <row r="430" spans="1:6" ht="13.5" customHeight="1" x14ac:dyDescent="0.2">
      <c r="A430" s="5" t="s">
        <v>359</v>
      </c>
      <c r="B430" s="2" t="s">
        <v>360</v>
      </c>
      <c r="C430" s="2" t="s">
        <v>337</v>
      </c>
      <c r="D430" s="14">
        <v>641557.92856666667</v>
      </c>
      <c r="E430" s="14">
        <v>166.28837870833334</v>
      </c>
      <c r="F430" s="15">
        <v>1028.5952381666666</v>
      </c>
    </row>
    <row r="431" spans="1:6" ht="13.5" customHeight="1" x14ac:dyDescent="0.2">
      <c r="A431" s="5" t="s">
        <v>359</v>
      </c>
      <c r="B431" s="2" t="s">
        <v>360</v>
      </c>
      <c r="C431" s="2" t="s">
        <v>388</v>
      </c>
      <c r="D431" s="14">
        <v>148281.54761666668</v>
      </c>
      <c r="E431" s="14">
        <v>79.271724102499988</v>
      </c>
      <c r="F431" s="15">
        <v>1848.4523809166667</v>
      </c>
    </row>
    <row r="432" spans="1:6" ht="13.5" customHeight="1" x14ac:dyDescent="0.2">
      <c r="A432" s="5" t="s">
        <v>359</v>
      </c>
      <c r="B432" s="2" t="s">
        <v>360</v>
      </c>
      <c r="C432" s="2" t="s">
        <v>389</v>
      </c>
      <c r="D432" s="14">
        <v>274364.28571666667</v>
      </c>
      <c r="E432" s="14">
        <v>136.45912678333335</v>
      </c>
      <c r="F432" s="15">
        <v>2083.0773808333338</v>
      </c>
    </row>
    <row r="433" spans="1:6" ht="13.5" customHeight="1" x14ac:dyDescent="0.2">
      <c r="A433" s="5" t="s">
        <v>359</v>
      </c>
      <c r="B433" s="2" t="s">
        <v>360</v>
      </c>
      <c r="C433" s="2" t="s">
        <v>390</v>
      </c>
      <c r="D433" s="14">
        <v>325800.59523333336</v>
      </c>
      <c r="E433" s="14">
        <v>164.07021003333332</v>
      </c>
      <c r="F433" s="15">
        <v>2000.0714285833335</v>
      </c>
    </row>
    <row r="434" spans="1:6" ht="13.5" customHeight="1" x14ac:dyDescent="0.2">
      <c r="A434" s="5" t="s">
        <v>359</v>
      </c>
      <c r="B434" s="2" t="s">
        <v>360</v>
      </c>
      <c r="C434" s="2" t="s">
        <v>141</v>
      </c>
      <c r="D434" s="14">
        <v>291671.33333333331</v>
      </c>
      <c r="E434" s="14">
        <v>160.32153179999997</v>
      </c>
      <c r="F434" s="15">
        <v>1737.9583333333333</v>
      </c>
    </row>
    <row r="435" spans="1:6" ht="13.5" customHeight="1" x14ac:dyDescent="0.2">
      <c r="A435" s="5" t="s">
        <v>359</v>
      </c>
      <c r="B435" s="2" t="s">
        <v>360</v>
      </c>
      <c r="C435" s="2" t="s">
        <v>142</v>
      </c>
      <c r="D435" s="14">
        <v>188813.28570833334</v>
      </c>
      <c r="E435" s="14">
        <v>117.22796573333333</v>
      </c>
      <c r="F435" s="15">
        <v>1622.9702381666666</v>
      </c>
    </row>
    <row r="436" spans="1:6" ht="13.5" customHeight="1" x14ac:dyDescent="0.2">
      <c r="A436" s="5" t="s">
        <v>359</v>
      </c>
      <c r="B436" s="2" t="s">
        <v>360</v>
      </c>
      <c r="C436" s="2" t="s">
        <v>73</v>
      </c>
      <c r="D436" s="14">
        <v>178452.38094999999</v>
      </c>
      <c r="E436" s="14">
        <v>105.12113566833334</v>
      </c>
      <c r="F436" s="15">
        <v>1695.53571425</v>
      </c>
    </row>
    <row r="437" spans="1:6" ht="13.5" customHeight="1" x14ac:dyDescent="0.2">
      <c r="A437" s="5" t="s">
        <v>359</v>
      </c>
      <c r="B437" s="2" t="s">
        <v>360</v>
      </c>
      <c r="C437" s="2" t="s">
        <v>391</v>
      </c>
      <c r="D437" s="14">
        <v>706954.16666666663</v>
      </c>
      <c r="E437" s="14">
        <v>307.38024380000002</v>
      </c>
      <c r="F437" s="15">
        <v>2243.6428571666665</v>
      </c>
    </row>
    <row r="438" spans="1:6" ht="13.5" customHeight="1" x14ac:dyDescent="0.2">
      <c r="A438" s="5" t="s">
        <v>359</v>
      </c>
      <c r="B438" s="2" t="s">
        <v>392</v>
      </c>
      <c r="C438" s="2" t="s">
        <v>14</v>
      </c>
      <c r="D438" s="14">
        <v>251721.80356666667</v>
      </c>
      <c r="E438" s="14">
        <v>124.72745800833331</v>
      </c>
      <c r="F438" s="15">
        <v>1978.3214285000001</v>
      </c>
    </row>
    <row r="439" spans="1:6" ht="13.5" customHeight="1" x14ac:dyDescent="0.2">
      <c r="A439" s="5" t="s">
        <v>359</v>
      </c>
      <c r="B439" s="2" t="s">
        <v>392</v>
      </c>
      <c r="C439" s="2" t="s">
        <v>393</v>
      </c>
      <c r="D439" s="14">
        <v>206166.66666666666</v>
      </c>
      <c r="E439" s="14">
        <v>92.630824366666673</v>
      </c>
      <c r="F439" s="15">
        <v>1272.5</v>
      </c>
    </row>
    <row r="440" spans="1:6" ht="13.5" customHeight="1" x14ac:dyDescent="0.2">
      <c r="A440" s="5" t="s">
        <v>359</v>
      </c>
      <c r="B440" s="2" t="s">
        <v>392</v>
      </c>
      <c r="C440" s="2" t="s">
        <v>394</v>
      </c>
      <c r="D440" s="14">
        <v>125633.33333333333</v>
      </c>
      <c r="E440" s="14">
        <v>32.985782840000006</v>
      </c>
      <c r="F440" s="15">
        <v>1113</v>
      </c>
    </row>
    <row r="441" spans="1:6" ht="13.5" customHeight="1" x14ac:dyDescent="0.2">
      <c r="A441" s="5" t="s">
        <v>359</v>
      </c>
      <c r="B441" s="2" t="s">
        <v>392</v>
      </c>
      <c r="C441" s="2" t="s">
        <v>395</v>
      </c>
      <c r="D441" s="14">
        <v>174016.5</v>
      </c>
      <c r="E441" s="14">
        <v>61.456616510000003</v>
      </c>
      <c r="F441" s="15">
        <v>1200.1666666666667</v>
      </c>
    </row>
    <row r="442" spans="1:6" ht="13.5" customHeight="1" x14ac:dyDescent="0.2">
      <c r="A442" s="5" t="s">
        <v>359</v>
      </c>
      <c r="B442" s="2" t="s">
        <v>392</v>
      </c>
      <c r="C442" s="2" t="s">
        <v>396</v>
      </c>
      <c r="D442" s="14">
        <v>225034.82143333333</v>
      </c>
      <c r="E442" s="14">
        <v>107.18420885</v>
      </c>
      <c r="F442" s="15">
        <v>1930.8690476666668</v>
      </c>
    </row>
    <row r="443" spans="1:6" ht="13.5" customHeight="1" x14ac:dyDescent="0.2">
      <c r="A443" s="5" t="s">
        <v>359</v>
      </c>
      <c r="B443" s="2" t="s">
        <v>392</v>
      </c>
      <c r="C443" s="2" t="s">
        <v>397</v>
      </c>
      <c r="D443" s="14">
        <v>134383.03571249999</v>
      </c>
      <c r="E443" s="14">
        <v>20.712354951249999</v>
      </c>
      <c r="F443" s="15">
        <v>892.375</v>
      </c>
    </row>
    <row r="444" spans="1:6" ht="13.5" customHeight="1" x14ac:dyDescent="0.2">
      <c r="A444" s="5" t="s">
        <v>359</v>
      </c>
      <c r="B444" s="2" t="s">
        <v>392</v>
      </c>
      <c r="C444" s="2" t="s">
        <v>398</v>
      </c>
      <c r="D444" s="14">
        <v>165202.38095833332</v>
      </c>
      <c r="E444" s="14">
        <v>87.486023877499989</v>
      </c>
      <c r="F444" s="15">
        <v>1842.4583333333333</v>
      </c>
    </row>
    <row r="445" spans="1:6" ht="13.5" customHeight="1" x14ac:dyDescent="0.2">
      <c r="A445" s="5" t="s">
        <v>359</v>
      </c>
      <c r="B445" s="2" t="s">
        <v>392</v>
      </c>
      <c r="C445" s="2" t="s">
        <v>399</v>
      </c>
      <c r="D445" s="14">
        <v>459153.95832500001</v>
      </c>
      <c r="E445" s="14">
        <v>182.55790901666671</v>
      </c>
      <c r="F445" s="15">
        <v>2398.2619048333331</v>
      </c>
    </row>
    <row r="446" spans="1:6" ht="13.5" customHeight="1" x14ac:dyDescent="0.2">
      <c r="A446" s="5" t="s">
        <v>359</v>
      </c>
      <c r="B446" s="2" t="s">
        <v>392</v>
      </c>
      <c r="C446" s="2" t="s">
        <v>400</v>
      </c>
      <c r="D446" s="14">
        <v>82540.476190833331</v>
      </c>
      <c r="E446" s="14">
        <v>43.89357740416667</v>
      </c>
      <c r="F446" s="15">
        <v>1367.4047619166668</v>
      </c>
    </row>
    <row r="447" spans="1:6" ht="13.5" customHeight="1" x14ac:dyDescent="0.2">
      <c r="A447" s="5" t="s">
        <v>359</v>
      </c>
      <c r="B447" s="2" t="s">
        <v>392</v>
      </c>
      <c r="C447" s="2" t="s">
        <v>401</v>
      </c>
      <c r="D447" s="14">
        <v>153249.40475833334</v>
      </c>
      <c r="E447" s="14">
        <v>93.325786912499993</v>
      </c>
      <c r="F447" s="15">
        <v>1529.6309524166666</v>
      </c>
    </row>
    <row r="448" spans="1:6" ht="13.5" customHeight="1" x14ac:dyDescent="0.2">
      <c r="A448" s="5" t="s">
        <v>359</v>
      </c>
      <c r="B448" s="2" t="s">
        <v>392</v>
      </c>
      <c r="C448" s="2" t="s">
        <v>402</v>
      </c>
      <c r="D448" s="14">
        <v>290389.88095833332</v>
      </c>
      <c r="E448" s="14">
        <v>138.87677277499998</v>
      </c>
      <c r="F448" s="15">
        <v>2037.6249999166666</v>
      </c>
    </row>
    <row r="449" spans="1:6" ht="13.5" customHeight="1" x14ac:dyDescent="0.2">
      <c r="A449" s="5" t="s">
        <v>359</v>
      </c>
      <c r="B449" s="2" t="s">
        <v>392</v>
      </c>
      <c r="C449" s="2" t="s">
        <v>403</v>
      </c>
      <c r="D449" s="14">
        <v>454103.33333333331</v>
      </c>
      <c r="E449" s="14">
        <v>164.06854140833335</v>
      </c>
      <c r="F449" s="15">
        <v>2605.1488094166666</v>
      </c>
    </row>
    <row r="450" spans="1:6" ht="13.5" customHeight="1" x14ac:dyDescent="0.2">
      <c r="A450" s="5" t="s">
        <v>359</v>
      </c>
      <c r="B450" s="2" t="s">
        <v>392</v>
      </c>
      <c r="C450" s="2" t="s">
        <v>404</v>
      </c>
      <c r="D450" s="14">
        <v>114188.69048333332</v>
      </c>
      <c r="E450" s="14">
        <v>67.625526530000002</v>
      </c>
      <c r="F450" s="15">
        <v>1635.1964286666669</v>
      </c>
    </row>
    <row r="451" spans="1:6" ht="13.5" customHeight="1" x14ac:dyDescent="0.2">
      <c r="A451" s="5" t="s">
        <v>359</v>
      </c>
      <c r="B451" s="2" t="s">
        <v>392</v>
      </c>
      <c r="C451" s="2" t="s">
        <v>148</v>
      </c>
      <c r="D451" s="14">
        <v>159014.28570833334</v>
      </c>
      <c r="E451" s="14">
        <v>99.312335925833338</v>
      </c>
      <c r="F451" s="15">
        <v>1641.2321428333335</v>
      </c>
    </row>
    <row r="452" spans="1:6" ht="13.5" customHeight="1" x14ac:dyDescent="0.2">
      <c r="A452" s="5" t="s">
        <v>359</v>
      </c>
      <c r="B452" s="2" t="s">
        <v>392</v>
      </c>
      <c r="C452" s="2" t="s">
        <v>405</v>
      </c>
      <c r="D452" s="14">
        <v>129136.90475833334</v>
      </c>
      <c r="E452" s="14">
        <v>73.94761613</v>
      </c>
      <c r="F452" s="15">
        <v>1480.6607143333333</v>
      </c>
    </row>
    <row r="453" spans="1:6" ht="13.5" customHeight="1" x14ac:dyDescent="0.2">
      <c r="A453" s="5" t="s">
        <v>359</v>
      </c>
      <c r="B453" s="2" t="s">
        <v>392</v>
      </c>
      <c r="C453" s="2" t="s">
        <v>223</v>
      </c>
      <c r="D453" s="14">
        <v>258861.36904166665</v>
      </c>
      <c r="E453" s="14">
        <v>125.829682425</v>
      </c>
      <c r="F453" s="15">
        <v>2095.5952379999999</v>
      </c>
    </row>
    <row r="454" spans="1:6" ht="13.5" customHeight="1" x14ac:dyDescent="0.2">
      <c r="A454" s="5" t="s">
        <v>359</v>
      </c>
      <c r="B454" s="2" t="s">
        <v>392</v>
      </c>
      <c r="C454" s="2" t="s">
        <v>406</v>
      </c>
      <c r="D454" s="14">
        <v>189357.73809999999</v>
      </c>
      <c r="E454" s="14">
        <v>95.919139833333347</v>
      </c>
      <c r="F454" s="15">
        <v>1981.0833333333333</v>
      </c>
    </row>
    <row r="455" spans="1:6" ht="13.5" customHeight="1" x14ac:dyDescent="0.2">
      <c r="A455" s="5" t="s">
        <v>359</v>
      </c>
      <c r="B455" s="2" t="s">
        <v>392</v>
      </c>
      <c r="C455" s="2" t="s">
        <v>52</v>
      </c>
      <c r="D455" s="14">
        <v>300915.98809166666</v>
      </c>
      <c r="E455" s="14">
        <v>145.15196596666667</v>
      </c>
      <c r="F455" s="15">
        <v>1843.4523809166665</v>
      </c>
    </row>
    <row r="456" spans="1:6" ht="13.5" customHeight="1" x14ac:dyDescent="0.2">
      <c r="A456" s="5" t="s">
        <v>359</v>
      </c>
      <c r="B456" s="2" t="s">
        <v>392</v>
      </c>
      <c r="C456" s="2" t="s">
        <v>114</v>
      </c>
      <c r="D456" s="14">
        <v>153397.61904166665</v>
      </c>
      <c r="E456" s="14">
        <v>84.524571038333335</v>
      </c>
      <c r="F456" s="15">
        <v>1448.4523810000001</v>
      </c>
    </row>
    <row r="457" spans="1:6" ht="13.5" customHeight="1" x14ac:dyDescent="0.2">
      <c r="A457" s="5" t="s">
        <v>359</v>
      </c>
      <c r="B457" s="2" t="s">
        <v>392</v>
      </c>
      <c r="C457" s="2" t="s">
        <v>196</v>
      </c>
      <c r="D457" s="14">
        <v>140833.33333333334</v>
      </c>
      <c r="E457" s="14">
        <v>45.096401049999997</v>
      </c>
      <c r="F457" s="15">
        <v>1179.3333333333333</v>
      </c>
    </row>
    <row r="458" spans="1:6" ht="13.5" customHeight="1" x14ac:dyDescent="0.2">
      <c r="A458" s="5" t="s">
        <v>359</v>
      </c>
      <c r="B458" s="2" t="s">
        <v>392</v>
      </c>
      <c r="C458" s="2" t="s">
        <v>116</v>
      </c>
      <c r="D458" s="14">
        <v>217858.45238333335</v>
      </c>
      <c r="E458" s="14">
        <v>102.76603630833331</v>
      </c>
      <c r="F458" s="15">
        <v>1821.7261904999998</v>
      </c>
    </row>
    <row r="459" spans="1:6" ht="13.5" customHeight="1" x14ac:dyDescent="0.2">
      <c r="A459" s="5" t="s">
        <v>359</v>
      </c>
      <c r="B459" s="2" t="s">
        <v>392</v>
      </c>
      <c r="C459" s="2" t="s">
        <v>407</v>
      </c>
      <c r="D459" s="14">
        <v>134800</v>
      </c>
      <c r="E459" s="14">
        <v>44.77641144333333</v>
      </c>
      <c r="F459" s="15">
        <v>1068.3333333333333</v>
      </c>
    </row>
    <row r="460" spans="1:6" ht="13.5" customHeight="1" x14ac:dyDescent="0.2">
      <c r="A460" s="5" t="s">
        <v>359</v>
      </c>
      <c r="B460" s="2" t="s">
        <v>392</v>
      </c>
      <c r="C460" s="2" t="s">
        <v>408</v>
      </c>
      <c r="D460" s="14">
        <v>160691.66666666666</v>
      </c>
      <c r="E460" s="14">
        <v>87.671470644166675</v>
      </c>
      <c r="F460" s="15">
        <v>1883.7261904166669</v>
      </c>
    </row>
    <row r="461" spans="1:6" ht="13.5" customHeight="1" x14ac:dyDescent="0.2">
      <c r="A461" s="5" t="s">
        <v>359</v>
      </c>
      <c r="B461" s="2" t="s">
        <v>392</v>
      </c>
      <c r="C461" s="2" t="s">
        <v>409</v>
      </c>
      <c r="D461" s="14">
        <v>289479.40475833334</v>
      </c>
      <c r="E461" s="14">
        <v>136.69838515833334</v>
      </c>
      <c r="F461" s="15">
        <v>2019.3035714166665</v>
      </c>
    </row>
    <row r="462" spans="1:6" ht="13.5" customHeight="1" x14ac:dyDescent="0.2">
      <c r="A462" s="5" t="s">
        <v>359</v>
      </c>
      <c r="B462" s="2" t="s">
        <v>392</v>
      </c>
      <c r="C462" s="2" t="s">
        <v>63</v>
      </c>
      <c r="D462" s="14">
        <v>110900</v>
      </c>
      <c r="E462" s="14">
        <v>45.557978553333328</v>
      </c>
      <c r="F462" s="15">
        <v>1297</v>
      </c>
    </row>
    <row r="463" spans="1:6" ht="13.5" customHeight="1" x14ac:dyDescent="0.2">
      <c r="A463" s="5" t="s">
        <v>359</v>
      </c>
      <c r="B463" s="2" t="s">
        <v>392</v>
      </c>
      <c r="C463" s="2" t="s">
        <v>410</v>
      </c>
      <c r="D463" s="14">
        <v>241938.89285833333</v>
      </c>
      <c r="E463" s="14">
        <v>117.75436019166665</v>
      </c>
      <c r="F463" s="15">
        <v>1921.1845237500002</v>
      </c>
    </row>
    <row r="464" spans="1:6" ht="13.5" customHeight="1" x14ac:dyDescent="0.2">
      <c r="A464" s="5" t="s">
        <v>359</v>
      </c>
      <c r="B464" s="2" t="s">
        <v>392</v>
      </c>
      <c r="C464" s="2" t="s">
        <v>411</v>
      </c>
      <c r="D464" s="14">
        <v>248623.80952500002</v>
      </c>
      <c r="E464" s="14">
        <v>120.05448810000001</v>
      </c>
      <c r="F464" s="15">
        <v>1920.8333333333333</v>
      </c>
    </row>
    <row r="465" spans="1:6" ht="13.5" customHeight="1" x14ac:dyDescent="0.2">
      <c r="A465" s="5" t="s">
        <v>359</v>
      </c>
      <c r="B465" s="2" t="s">
        <v>392</v>
      </c>
      <c r="C465" s="2" t="s">
        <v>412</v>
      </c>
      <c r="D465" s="14">
        <v>156999.86905000001</v>
      </c>
      <c r="E465" s="14">
        <v>84.32706877166666</v>
      </c>
      <c r="F465" s="15">
        <v>1805.13690475</v>
      </c>
    </row>
    <row r="466" spans="1:6" ht="13.5" customHeight="1" x14ac:dyDescent="0.2">
      <c r="A466" s="5" t="s">
        <v>359</v>
      </c>
      <c r="B466" s="2" t="s">
        <v>392</v>
      </c>
      <c r="C466" s="2" t="s">
        <v>413</v>
      </c>
      <c r="D466" s="14">
        <v>159036.86905000001</v>
      </c>
      <c r="E466" s="14">
        <v>95.378517512499982</v>
      </c>
      <c r="F466" s="15">
        <v>1742.48809525</v>
      </c>
    </row>
    <row r="467" spans="1:6" ht="13.5" customHeight="1" x14ac:dyDescent="0.2">
      <c r="A467" s="5" t="s">
        <v>359</v>
      </c>
      <c r="B467" s="2" t="s">
        <v>392</v>
      </c>
      <c r="C467" s="2" t="s">
        <v>414</v>
      </c>
      <c r="D467" s="14">
        <v>121528.4881</v>
      </c>
      <c r="E467" s="14">
        <v>74.532640212499999</v>
      </c>
      <c r="F467" s="15">
        <v>1434.6428571666668</v>
      </c>
    </row>
    <row r="468" spans="1:6" ht="13.5" customHeight="1" x14ac:dyDescent="0.2">
      <c r="A468" s="5" t="s">
        <v>359</v>
      </c>
      <c r="B468" s="2" t="s">
        <v>392</v>
      </c>
      <c r="C468" s="2" t="s">
        <v>65</v>
      </c>
      <c r="D468" s="14">
        <v>184815.96428333331</v>
      </c>
      <c r="E468" s="14">
        <v>96.528325840833318</v>
      </c>
      <c r="F468" s="15">
        <v>1852.6904761666665</v>
      </c>
    </row>
    <row r="469" spans="1:6" ht="13.5" customHeight="1" x14ac:dyDescent="0.2">
      <c r="A469" s="5" t="s">
        <v>359</v>
      </c>
      <c r="B469" s="2" t="s">
        <v>392</v>
      </c>
      <c r="C469" s="2" t="s">
        <v>127</v>
      </c>
      <c r="D469" s="14">
        <v>386051.5297666667</v>
      </c>
      <c r="E469" s="14">
        <v>164.27003814999998</v>
      </c>
      <c r="F469" s="15">
        <v>2275</v>
      </c>
    </row>
    <row r="470" spans="1:6" ht="13.5" customHeight="1" x14ac:dyDescent="0.2">
      <c r="A470" s="5" t="s">
        <v>359</v>
      </c>
      <c r="B470" s="2" t="s">
        <v>392</v>
      </c>
      <c r="C470" s="2" t="s">
        <v>415</v>
      </c>
      <c r="D470" s="14">
        <v>258945.23809999999</v>
      </c>
      <c r="E470" s="14">
        <v>120.35674593333334</v>
      </c>
      <c r="F470" s="15">
        <v>1939.5476189999999</v>
      </c>
    </row>
    <row r="471" spans="1:6" ht="13.5" customHeight="1" x14ac:dyDescent="0.2">
      <c r="A471" s="5" t="s">
        <v>359</v>
      </c>
      <c r="B471" s="2" t="s">
        <v>392</v>
      </c>
      <c r="C471" s="2" t="s">
        <v>416</v>
      </c>
      <c r="D471" s="14">
        <v>109648.21428333333</v>
      </c>
      <c r="E471" s="14">
        <v>67.000100399166669</v>
      </c>
      <c r="F471" s="15">
        <v>1578.7678571666668</v>
      </c>
    </row>
    <row r="472" spans="1:6" ht="13.5" customHeight="1" x14ac:dyDescent="0.2">
      <c r="A472" s="5" t="s">
        <v>359</v>
      </c>
      <c r="B472" s="2" t="s">
        <v>392</v>
      </c>
      <c r="C472" s="2" t="s">
        <v>417</v>
      </c>
      <c r="D472" s="14">
        <v>247542.26190833337</v>
      </c>
      <c r="E472" s="14">
        <v>174.45487316666666</v>
      </c>
      <c r="F472" s="15">
        <v>1215.2678570833332</v>
      </c>
    </row>
    <row r="473" spans="1:6" ht="13.5" customHeight="1" x14ac:dyDescent="0.2">
      <c r="A473" s="5" t="s">
        <v>359</v>
      </c>
      <c r="B473" s="2" t="s">
        <v>392</v>
      </c>
      <c r="C473" s="2" t="s">
        <v>418</v>
      </c>
      <c r="D473" s="14">
        <v>183685.07737499999</v>
      </c>
      <c r="E473" s="14">
        <v>89.442314377499997</v>
      </c>
      <c r="F473" s="15">
        <v>2047.48809525</v>
      </c>
    </row>
    <row r="474" spans="1:6" ht="13.5" customHeight="1" x14ac:dyDescent="0.2">
      <c r="A474" s="5" t="s">
        <v>359</v>
      </c>
      <c r="B474" s="2" t="s">
        <v>392</v>
      </c>
      <c r="C474" s="2" t="s">
        <v>419</v>
      </c>
      <c r="D474" s="14">
        <v>86549.404761666665</v>
      </c>
      <c r="E474" s="14">
        <v>44.339043970833337</v>
      </c>
      <c r="F474" s="15">
        <v>1532.6726190833333</v>
      </c>
    </row>
    <row r="475" spans="1:6" ht="13.5" customHeight="1" x14ac:dyDescent="0.2">
      <c r="A475" s="5" t="s">
        <v>359</v>
      </c>
      <c r="B475" s="2" t="s">
        <v>392</v>
      </c>
      <c r="C475" s="2" t="s">
        <v>420</v>
      </c>
      <c r="D475" s="14">
        <v>143741.42858000001</v>
      </c>
      <c r="E475" s="14">
        <v>57.495537616</v>
      </c>
      <c r="F475" s="15">
        <v>1402.04285714</v>
      </c>
    </row>
    <row r="476" spans="1:6" ht="13.5" customHeight="1" x14ac:dyDescent="0.2">
      <c r="A476" s="5" t="s">
        <v>359</v>
      </c>
      <c r="B476" s="2" t="s">
        <v>392</v>
      </c>
      <c r="C476" s="2" t="s">
        <v>421</v>
      </c>
      <c r="D476" s="14">
        <v>89051.19047666667</v>
      </c>
      <c r="E476" s="14">
        <v>55.512027681666673</v>
      </c>
      <c r="F476" s="15">
        <v>1463.0416665833334</v>
      </c>
    </row>
    <row r="477" spans="1:6" ht="13.5" customHeight="1" x14ac:dyDescent="0.2">
      <c r="A477" s="5" t="s">
        <v>359</v>
      </c>
      <c r="B477" s="2" t="s">
        <v>392</v>
      </c>
      <c r="C477" s="2" t="s">
        <v>142</v>
      </c>
      <c r="D477" s="14">
        <v>203316.66666666666</v>
      </c>
      <c r="E477" s="14">
        <v>57.960024346666664</v>
      </c>
      <c r="F477" s="15">
        <v>1328.8333333333333</v>
      </c>
    </row>
    <row r="478" spans="1:6" ht="13.5" customHeight="1" x14ac:dyDescent="0.2">
      <c r="A478" s="5" t="s">
        <v>359</v>
      </c>
      <c r="B478" s="2" t="s">
        <v>392</v>
      </c>
      <c r="C478" s="2" t="s">
        <v>343</v>
      </c>
      <c r="D478" s="14">
        <v>228816.696425</v>
      </c>
      <c r="E478" s="14">
        <v>111.03838520833334</v>
      </c>
      <c r="F478" s="15">
        <v>1944.0416667500001</v>
      </c>
    </row>
    <row r="479" spans="1:6" ht="13.5" customHeight="1" x14ac:dyDescent="0.2">
      <c r="A479" s="5" t="s">
        <v>422</v>
      </c>
      <c r="B479" s="2" t="s">
        <v>423</v>
      </c>
      <c r="C479" s="2" t="s">
        <v>424</v>
      </c>
      <c r="D479" s="14">
        <v>334445.23810000002</v>
      </c>
      <c r="E479" s="14">
        <v>179.863602875</v>
      </c>
      <c r="F479" s="15">
        <v>1791.58928575</v>
      </c>
    </row>
    <row r="480" spans="1:6" ht="13.5" customHeight="1" x14ac:dyDescent="0.2">
      <c r="A480" s="5" t="s">
        <v>422</v>
      </c>
      <c r="B480" s="2" t="s">
        <v>423</v>
      </c>
      <c r="C480" s="2" t="s">
        <v>425</v>
      </c>
      <c r="D480" s="14">
        <v>223946.375</v>
      </c>
      <c r="E480" s="14">
        <v>134.65015395833333</v>
      </c>
      <c r="F480" s="15">
        <v>1635.8869048333333</v>
      </c>
    </row>
    <row r="481" spans="1:6" ht="13.5" customHeight="1" x14ac:dyDescent="0.2">
      <c r="A481" s="5" t="s">
        <v>422</v>
      </c>
      <c r="B481" s="2" t="s">
        <v>423</v>
      </c>
      <c r="C481" s="2" t="s">
        <v>426</v>
      </c>
      <c r="D481" s="14">
        <v>292273.76785833336</v>
      </c>
      <c r="E481" s="14">
        <v>160.48668832500002</v>
      </c>
      <c r="F481" s="15">
        <v>1859.3273810000001</v>
      </c>
    </row>
    <row r="482" spans="1:6" ht="13.5" customHeight="1" x14ac:dyDescent="0.2">
      <c r="A482" s="5" t="s">
        <v>422</v>
      </c>
      <c r="B482" s="2" t="s">
        <v>427</v>
      </c>
      <c r="C482" s="2" t="s">
        <v>428</v>
      </c>
      <c r="D482" s="14">
        <v>830040.00000833336</v>
      </c>
      <c r="E482" s="14">
        <v>535.91000566666662</v>
      </c>
      <c r="F482" s="15">
        <v>1538.2797619166668</v>
      </c>
    </row>
    <row r="483" spans="1:6" ht="13.5" customHeight="1" x14ac:dyDescent="0.2">
      <c r="A483" s="5" t="s">
        <v>422</v>
      </c>
      <c r="B483" s="2" t="s">
        <v>427</v>
      </c>
      <c r="C483" s="2" t="s">
        <v>429</v>
      </c>
      <c r="D483" s="14">
        <v>351701.51785</v>
      </c>
      <c r="E483" s="14">
        <v>212.089225175</v>
      </c>
      <c r="F483" s="15">
        <v>1654</v>
      </c>
    </row>
    <row r="484" spans="1:6" ht="13.5" customHeight="1" x14ac:dyDescent="0.2">
      <c r="A484" s="5" t="s">
        <v>422</v>
      </c>
      <c r="B484" s="2" t="s">
        <v>427</v>
      </c>
      <c r="C484" s="2" t="s">
        <v>430</v>
      </c>
      <c r="D484" s="14">
        <v>661023.07739166671</v>
      </c>
      <c r="E484" s="14">
        <v>394.66076761666665</v>
      </c>
      <c r="F484" s="15">
        <v>1933.9047619166668</v>
      </c>
    </row>
    <row r="485" spans="1:6" ht="13.5" customHeight="1" x14ac:dyDescent="0.2">
      <c r="A485" s="5" t="s">
        <v>422</v>
      </c>
      <c r="B485" s="2" t="s">
        <v>427</v>
      </c>
      <c r="C485" s="2" t="s">
        <v>431</v>
      </c>
      <c r="D485" s="14">
        <v>554204.98214999994</v>
      </c>
      <c r="E485" s="14">
        <v>265.76935304166665</v>
      </c>
      <c r="F485" s="15">
        <v>2108.6130953333336</v>
      </c>
    </row>
    <row r="486" spans="1:6" ht="13.5" customHeight="1" x14ac:dyDescent="0.2">
      <c r="A486" s="5" t="s">
        <v>422</v>
      </c>
      <c r="B486" s="2" t="s">
        <v>427</v>
      </c>
      <c r="C486" s="2" t="s">
        <v>432</v>
      </c>
      <c r="D486" s="14">
        <v>322779.04166666669</v>
      </c>
      <c r="E486" s="14">
        <v>171.21287655</v>
      </c>
      <c r="F486" s="15">
        <v>1881.3928570833334</v>
      </c>
    </row>
    <row r="487" spans="1:6" ht="13.5" customHeight="1" x14ac:dyDescent="0.2">
      <c r="A487" s="5" t="s">
        <v>422</v>
      </c>
      <c r="B487" s="2" t="s">
        <v>427</v>
      </c>
      <c r="C487" s="2" t="s">
        <v>433</v>
      </c>
      <c r="D487" s="14">
        <v>382848.80952499999</v>
      </c>
      <c r="E487" s="14">
        <v>235.35544009999998</v>
      </c>
      <c r="F487" s="15">
        <v>1581.4702380833332</v>
      </c>
    </row>
    <row r="488" spans="1:6" ht="13.5" customHeight="1" x14ac:dyDescent="0.2">
      <c r="A488" s="5" t="s">
        <v>422</v>
      </c>
      <c r="B488" s="2" t="s">
        <v>427</v>
      </c>
      <c r="C488" s="2" t="s">
        <v>434</v>
      </c>
      <c r="D488" s="14">
        <v>269718.98809166666</v>
      </c>
      <c r="E488" s="14">
        <v>153.42862099999999</v>
      </c>
      <c r="F488" s="15">
        <v>1756.3869046666666</v>
      </c>
    </row>
    <row r="489" spans="1:6" ht="13.5" customHeight="1" x14ac:dyDescent="0.2">
      <c r="A489" s="5" t="s">
        <v>422</v>
      </c>
      <c r="B489" s="2" t="s">
        <v>427</v>
      </c>
      <c r="C489" s="2" t="s">
        <v>435</v>
      </c>
      <c r="D489" s="14">
        <v>259756.40475833334</v>
      </c>
      <c r="E489" s="14">
        <v>143.09914251666666</v>
      </c>
      <c r="F489" s="15">
        <v>1633.7499999166666</v>
      </c>
    </row>
    <row r="490" spans="1:6" ht="13.5" customHeight="1" x14ac:dyDescent="0.2">
      <c r="A490" s="5" t="s">
        <v>422</v>
      </c>
      <c r="B490" s="2" t="s">
        <v>427</v>
      </c>
      <c r="C490" s="2" t="s">
        <v>372</v>
      </c>
      <c r="D490" s="14">
        <v>264534.51189999998</v>
      </c>
      <c r="E490" s="14">
        <v>150.30627345833332</v>
      </c>
      <c r="F490" s="15">
        <v>1747.0714285000001</v>
      </c>
    </row>
    <row r="491" spans="1:6" ht="13.5" customHeight="1" x14ac:dyDescent="0.2">
      <c r="A491" s="5" t="s">
        <v>422</v>
      </c>
      <c r="B491" s="2" t="s">
        <v>427</v>
      </c>
      <c r="C491" s="2" t="s">
        <v>28</v>
      </c>
      <c r="D491" s="14">
        <v>320668.54761666665</v>
      </c>
      <c r="E491" s="14">
        <v>192.98481985833337</v>
      </c>
      <c r="F491" s="15">
        <v>1571.5059523333332</v>
      </c>
    </row>
    <row r="492" spans="1:6" ht="13.5" customHeight="1" x14ac:dyDescent="0.2">
      <c r="A492" s="5" t="s">
        <v>422</v>
      </c>
      <c r="B492" s="2" t="s">
        <v>427</v>
      </c>
      <c r="C492" s="2" t="s">
        <v>436</v>
      </c>
      <c r="D492" s="14">
        <v>773135.66070833337</v>
      </c>
      <c r="E492" s="14">
        <v>457.68308099166666</v>
      </c>
      <c r="F492" s="15">
        <v>1795.3928570833332</v>
      </c>
    </row>
    <row r="493" spans="1:6" ht="13.5" customHeight="1" x14ac:dyDescent="0.2">
      <c r="A493" s="5" t="s">
        <v>422</v>
      </c>
      <c r="B493" s="2" t="s">
        <v>427</v>
      </c>
      <c r="C493" s="2" t="s">
        <v>437</v>
      </c>
      <c r="D493" s="14">
        <v>338649.4047666667</v>
      </c>
      <c r="E493" s="14">
        <v>170.02845804166665</v>
      </c>
      <c r="F493" s="15">
        <v>1969.2380951666667</v>
      </c>
    </row>
    <row r="494" spans="1:6" ht="13.5" customHeight="1" x14ac:dyDescent="0.2">
      <c r="A494" s="5" t="s">
        <v>422</v>
      </c>
      <c r="B494" s="2" t="s">
        <v>427</v>
      </c>
      <c r="C494" s="2" t="s">
        <v>438</v>
      </c>
      <c r="D494" s="14">
        <v>1447907.1428333335</v>
      </c>
      <c r="E494" s="14">
        <v>659.17305937499998</v>
      </c>
      <c r="F494" s="15">
        <v>2166.7857143333335</v>
      </c>
    </row>
    <row r="495" spans="1:6" ht="13.5" customHeight="1" x14ac:dyDescent="0.2">
      <c r="A495" s="5" t="s">
        <v>422</v>
      </c>
      <c r="B495" s="2" t="s">
        <v>427</v>
      </c>
      <c r="C495" s="2" t="s">
        <v>439</v>
      </c>
      <c r="D495" s="14">
        <v>610038.0952333333</v>
      </c>
      <c r="E495" s="14">
        <v>307.386706</v>
      </c>
      <c r="F495" s="15">
        <v>1502.75</v>
      </c>
    </row>
    <row r="496" spans="1:6" ht="13.5" customHeight="1" x14ac:dyDescent="0.2">
      <c r="A496" s="5" t="s">
        <v>422</v>
      </c>
      <c r="B496" s="2" t="s">
        <v>427</v>
      </c>
      <c r="C496" s="2" t="s">
        <v>440</v>
      </c>
      <c r="D496" s="14">
        <v>323406.09523333336</v>
      </c>
      <c r="E496" s="14">
        <v>176.14544174166667</v>
      </c>
      <c r="F496" s="15">
        <v>1843.0595237500002</v>
      </c>
    </row>
    <row r="497" spans="1:6" ht="13.5" customHeight="1" x14ac:dyDescent="0.2">
      <c r="A497" s="5" t="s">
        <v>422</v>
      </c>
      <c r="B497" s="2" t="s">
        <v>427</v>
      </c>
      <c r="C497" s="2" t="s">
        <v>441</v>
      </c>
      <c r="D497" s="14">
        <v>1001384.9939999999</v>
      </c>
      <c r="E497" s="14">
        <v>526.35253108333336</v>
      </c>
      <c r="F497" s="15">
        <v>2035.2142856666667</v>
      </c>
    </row>
    <row r="498" spans="1:6" ht="13.5" customHeight="1" x14ac:dyDescent="0.2">
      <c r="A498" s="5" t="s">
        <v>422</v>
      </c>
      <c r="B498" s="2" t="s">
        <v>427</v>
      </c>
      <c r="C498" s="2" t="s">
        <v>442</v>
      </c>
      <c r="D498" s="14">
        <v>947171.13095000002</v>
      </c>
      <c r="E498" s="14">
        <v>522.30096917499998</v>
      </c>
      <c r="F498" s="15">
        <v>1952.3928570833334</v>
      </c>
    </row>
    <row r="499" spans="1:6" ht="13.5" customHeight="1" x14ac:dyDescent="0.2">
      <c r="A499" s="5" t="s">
        <v>422</v>
      </c>
      <c r="B499" s="2" t="s">
        <v>427</v>
      </c>
      <c r="C499" s="2" t="s">
        <v>443</v>
      </c>
      <c r="D499" s="14">
        <v>513832.14286666666</v>
      </c>
      <c r="E499" s="14">
        <v>255.62389225833337</v>
      </c>
      <c r="F499" s="15">
        <v>2241.9107142500002</v>
      </c>
    </row>
    <row r="500" spans="1:6" ht="13.5" customHeight="1" x14ac:dyDescent="0.2">
      <c r="A500" s="5" t="s">
        <v>422</v>
      </c>
      <c r="B500" s="2" t="s">
        <v>427</v>
      </c>
      <c r="C500" s="2" t="s">
        <v>378</v>
      </c>
      <c r="D500" s="14">
        <v>864919.1428583333</v>
      </c>
      <c r="E500" s="14">
        <v>441.38984147500008</v>
      </c>
      <c r="F500" s="15">
        <v>1951.6071427500001</v>
      </c>
    </row>
    <row r="501" spans="1:6" ht="13.5" customHeight="1" x14ac:dyDescent="0.2">
      <c r="A501" s="5" t="s">
        <v>422</v>
      </c>
      <c r="B501" s="2" t="s">
        <v>427</v>
      </c>
      <c r="C501" s="2" t="s">
        <v>444</v>
      </c>
      <c r="D501" s="14">
        <v>578364.26189999992</v>
      </c>
      <c r="E501" s="14">
        <v>262.72588937500001</v>
      </c>
      <c r="F501" s="15">
        <v>2230.0595238333335</v>
      </c>
    </row>
    <row r="502" spans="1:6" ht="13.5" customHeight="1" x14ac:dyDescent="0.2">
      <c r="A502" s="5" t="s">
        <v>422</v>
      </c>
      <c r="B502" s="2" t="s">
        <v>427</v>
      </c>
      <c r="C502" s="2" t="s">
        <v>445</v>
      </c>
      <c r="D502" s="14">
        <v>436100.17857500003</v>
      </c>
      <c r="E502" s="14">
        <v>214.73582714166665</v>
      </c>
      <c r="F502" s="15">
        <v>2101.5000000833329</v>
      </c>
    </row>
    <row r="503" spans="1:6" ht="13.5" customHeight="1" x14ac:dyDescent="0.2">
      <c r="A503" s="5" t="s">
        <v>422</v>
      </c>
      <c r="B503" s="2" t="s">
        <v>427</v>
      </c>
      <c r="C503" s="2" t="s">
        <v>446</v>
      </c>
      <c r="D503" s="14">
        <v>416395.2202416666</v>
      </c>
      <c r="E503" s="14">
        <v>236.61648019166668</v>
      </c>
      <c r="F503" s="15">
        <v>1714.8333332499999</v>
      </c>
    </row>
    <row r="504" spans="1:6" ht="13.5" customHeight="1" x14ac:dyDescent="0.2">
      <c r="A504" s="5" t="s">
        <v>422</v>
      </c>
      <c r="B504" s="2" t="s">
        <v>427</v>
      </c>
      <c r="C504" s="2" t="s">
        <v>447</v>
      </c>
      <c r="D504" s="14">
        <v>363123.21428333333</v>
      </c>
      <c r="E504" s="14">
        <v>211.9826755</v>
      </c>
      <c r="F504" s="15">
        <v>1797.5535714999999</v>
      </c>
    </row>
    <row r="505" spans="1:6" ht="13.5" customHeight="1" x14ac:dyDescent="0.2">
      <c r="A505" s="5" t="s">
        <v>422</v>
      </c>
      <c r="B505" s="2" t="s">
        <v>427</v>
      </c>
      <c r="C505" s="2" t="s">
        <v>448</v>
      </c>
      <c r="D505" s="14">
        <v>705563.0119083334</v>
      </c>
      <c r="E505" s="14">
        <v>390.98145892500003</v>
      </c>
      <c r="F505" s="15">
        <v>1834.8511904999998</v>
      </c>
    </row>
    <row r="506" spans="1:6" ht="13.5" customHeight="1" x14ac:dyDescent="0.2">
      <c r="A506" s="5" t="s">
        <v>422</v>
      </c>
      <c r="B506" s="2" t="s">
        <v>427</v>
      </c>
      <c r="C506" s="2" t="s">
        <v>449</v>
      </c>
      <c r="D506" s="14">
        <v>1445761.3095000002</v>
      </c>
      <c r="E506" s="14">
        <v>997.82249887499995</v>
      </c>
      <c r="F506" s="15">
        <v>1327.4761905000003</v>
      </c>
    </row>
    <row r="507" spans="1:6" ht="13.5" customHeight="1" x14ac:dyDescent="0.2">
      <c r="A507" s="5" t="s">
        <v>422</v>
      </c>
      <c r="B507" s="2" t="s">
        <v>427</v>
      </c>
      <c r="C507" s="2" t="s">
        <v>450</v>
      </c>
      <c r="D507" s="14">
        <v>425003.3452333333</v>
      </c>
      <c r="E507" s="14">
        <v>222.71281880000001</v>
      </c>
      <c r="F507" s="15">
        <v>1913.5238095000002</v>
      </c>
    </row>
    <row r="508" spans="1:6" ht="13.5" customHeight="1" x14ac:dyDescent="0.2">
      <c r="A508" s="5" t="s">
        <v>422</v>
      </c>
      <c r="B508" s="2" t="s">
        <v>427</v>
      </c>
      <c r="C508" s="2" t="s">
        <v>451</v>
      </c>
      <c r="D508" s="14">
        <v>728004.82143333333</v>
      </c>
      <c r="E508" s="14">
        <v>380.89247398333333</v>
      </c>
      <c r="F508" s="15">
        <v>1900.6726189999999</v>
      </c>
    </row>
    <row r="509" spans="1:6" ht="13.5" customHeight="1" x14ac:dyDescent="0.2">
      <c r="A509" s="5" t="s">
        <v>422</v>
      </c>
      <c r="B509" s="2" t="s">
        <v>427</v>
      </c>
      <c r="C509" s="2" t="s">
        <v>452</v>
      </c>
      <c r="D509" s="14">
        <v>1539341.2440000002</v>
      </c>
      <c r="E509" s="14">
        <v>895.02745800833327</v>
      </c>
      <c r="F509" s="15">
        <v>1789.0178572499999</v>
      </c>
    </row>
    <row r="510" spans="1:6" ht="13.5" customHeight="1" x14ac:dyDescent="0.2">
      <c r="A510" s="5" t="s">
        <v>422</v>
      </c>
      <c r="B510" s="2" t="s">
        <v>427</v>
      </c>
      <c r="C510" s="2" t="s">
        <v>453</v>
      </c>
      <c r="D510" s="14">
        <v>1182127.3809166667</v>
      </c>
      <c r="E510" s="14">
        <v>494.13627704166669</v>
      </c>
      <c r="F510" s="15">
        <v>2068.7202381666666</v>
      </c>
    </row>
    <row r="511" spans="1:6" ht="13.5" customHeight="1" x14ac:dyDescent="0.2">
      <c r="A511" s="5" t="s">
        <v>422</v>
      </c>
      <c r="B511" s="2" t="s">
        <v>427</v>
      </c>
      <c r="C511" s="2" t="s">
        <v>454</v>
      </c>
      <c r="D511" s="14">
        <v>1155643.0000000002</v>
      </c>
      <c r="E511" s="14">
        <v>705.99096909166667</v>
      </c>
      <c r="F511" s="15">
        <v>1674.4166666666667</v>
      </c>
    </row>
    <row r="512" spans="1:6" ht="13.5" customHeight="1" x14ac:dyDescent="0.2">
      <c r="A512" s="5" t="s">
        <v>422</v>
      </c>
      <c r="B512" s="2" t="s">
        <v>427</v>
      </c>
      <c r="C512" s="2" t="s">
        <v>455</v>
      </c>
      <c r="D512" s="14">
        <v>958820.83333333337</v>
      </c>
      <c r="E512" s="14">
        <v>565.68780377500002</v>
      </c>
      <c r="F512" s="15">
        <v>1716.3571428333332</v>
      </c>
    </row>
    <row r="513" spans="1:6" ht="13.5" customHeight="1" x14ac:dyDescent="0.2">
      <c r="A513" s="5" t="s">
        <v>422</v>
      </c>
      <c r="B513" s="2" t="s">
        <v>427</v>
      </c>
      <c r="C513" s="2" t="s">
        <v>456</v>
      </c>
      <c r="D513" s="14">
        <v>335192.26190833334</v>
      </c>
      <c r="E513" s="14">
        <v>189.55295203333333</v>
      </c>
      <c r="F513" s="15">
        <v>1822.61309525</v>
      </c>
    </row>
    <row r="514" spans="1:6" ht="13.5" customHeight="1" x14ac:dyDescent="0.2">
      <c r="A514" s="5" t="s">
        <v>422</v>
      </c>
      <c r="B514" s="2" t="s">
        <v>427</v>
      </c>
      <c r="C514" s="2" t="s">
        <v>457</v>
      </c>
      <c r="D514" s="14">
        <v>480796.11309166672</v>
      </c>
      <c r="E514" s="14">
        <v>268.80087357500003</v>
      </c>
      <c r="F514" s="15">
        <v>1795.7559524166666</v>
      </c>
    </row>
    <row r="515" spans="1:6" ht="13.5" customHeight="1" x14ac:dyDescent="0.2">
      <c r="A515" s="5" t="s">
        <v>422</v>
      </c>
      <c r="B515" s="2" t="s">
        <v>427</v>
      </c>
      <c r="C515" s="2" t="s">
        <v>458</v>
      </c>
      <c r="D515" s="14">
        <v>756559.22619166656</v>
      </c>
      <c r="E515" s="14">
        <v>431.75001330833334</v>
      </c>
      <c r="F515" s="15">
        <v>1739.8988095833331</v>
      </c>
    </row>
    <row r="516" spans="1:6" ht="13.5" customHeight="1" x14ac:dyDescent="0.2">
      <c r="A516" s="5" t="s">
        <v>422</v>
      </c>
      <c r="B516" s="2" t="s">
        <v>427</v>
      </c>
      <c r="C516" s="2" t="s">
        <v>459</v>
      </c>
      <c r="D516" s="14">
        <v>366160.75594999996</v>
      </c>
      <c r="E516" s="14">
        <v>205.76631966666665</v>
      </c>
      <c r="F516" s="15">
        <v>1825.5654760833334</v>
      </c>
    </row>
    <row r="517" spans="1:6" ht="13.5" customHeight="1" x14ac:dyDescent="0.2">
      <c r="A517" s="5" t="s">
        <v>422</v>
      </c>
      <c r="B517" s="2" t="s">
        <v>427</v>
      </c>
      <c r="C517" s="2" t="s">
        <v>460</v>
      </c>
      <c r="D517" s="14">
        <v>341453.57142500003</v>
      </c>
      <c r="E517" s="14">
        <v>186.98075291666669</v>
      </c>
      <c r="F517" s="15">
        <v>1861.7440476666668</v>
      </c>
    </row>
    <row r="518" spans="1:6" ht="13.5" customHeight="1" x14ac:dyDescent="0.2">
      <c r="A518" s="5" t="s">
        <v>422</v>
      </c>
      <c r="B518" s="2" t="s">
        <v>427</v>
      </c>
      <c r="C518" s="2" t="s">
        <v>461</v>
      </c>
      <c r="D518" s="14">
        <v>337342.26189999998</v>
      </c>
      <c r="E518" s="14">
        <v>188.01878184166662</v>
      </c>
      <c r="F518" s="15">
        <v>1717.7083333333333</v>
      </c>
    </row>
    <row r="519" spans="1:6" ht="13.5" customHeight="1" x14ac:dyDescent="0.2">
      <c r="A519" s="5" t="s">
        <v>422</v>
      </c>
      <c r="B519" s="2" t="s">
        <v>427</v>
      </c>
      <c r="C519" s="2" t="s">
        <v>462</v>
      </c>
      <c r="D519" s="14">
        <v>273571.38095000002</v>
      </c>
      <c r="E519" s="14">
        <v>151.70104367500002</v>
      </c>
      <c r="F519" s="15">
        <v>1786.4642856666667</v>
      </c>
    </row>
    <row r="520" spans="1:6" ht="13.5" customHeight="1" x14ac:dyDescent="0.2">
      <c r="A520" s="5" t="s">
        <v>422</v>
      </c>
      <c r="B520" s="2" t="s">
        <v>427</v>
      </c>
      <c r="C520" s="2" t="s">
        <v>463</v>
      </c>
      <c r="D520" s="14">
        <v>355840.86310000002</v>
      </c>
      <c r="E520" s="14">
        <v>200.16374414166668</v>
      </c>
      <c r="F520" s="15">
        <v>1840.6190476666668</v>
      </c>
    </row>
    <row r="521" spans="1:6" ht="13.5" customHeight="1" x14ac:dyDescent="0.2">
      <c r="A521" s="5" t="s">
        <v>422</v>
      </c>
      <c r="B521" s="2" t="s">
        <v>427</v>
      </c>
      <c r="C521" s="2" t="s">
        <v>464</v>
      </c>
      <c r="D521" s="14">
        <v>742686.43451666681</v>
      </c>
      <c r="E521" s="14">
        <v>375.73790020000001</v>
      </c>
      <c r="F521" s="15">
        <v>1992.7083334166666</v>
      </c>
    </row>
    <row r="522" spans="1:6" ht="13.5" customHeight="1" x14ac:dyDescent="0.2">
      <c r="A522" s="5" t="s">
        <v>422</v>
      </c>
      <c r="B522" s="2" t="s">
        <v>427</v>
      </c>
      <c r="C522" s="2" t="s">
        <v>465</v>
      </c>
      <c r="D522" s="14">
        <v>514608.18451666669</v>
      </c>
      <c r="E522" s="14">
        <v>281.02534657500001</v>
      </c>
      <c r="F522" s="15">
        <v>1858.7916666666667</v>
      </c>
    </row>
    <row r="523" spans="1:6" ht="13.5" customHeight="1" x14ac:dyDescent="0.2">
      <c r="A523" s="5" t="s">
        <v>422</v>
      </c>
      <c r="B523" s="2" t="s">
        <v>427</v>
      </c>
      <c r="C523" s="2" t="s">
        <v>466</v>
      </c>
      <c r="D523" s="14">
        <v>324741.32738333335</v>
      </c>
      <c r="E523" s="14">
        <v>188.81195058333333</v>
      </c>
      <c r="F523" s="15">
        <v>1714.7678571666668</v>
      </c>
    </row>
    <row r="524" spans="1:6" ht="13.5" customHeight="1" x14ac:dyDescent="0.2">
      <c r="A524" s="5" t="s">
        <v>422</v>
      </c>
      <c r="B524" s="2" t="s">
        <v>467</v>
      </c>
      <c r="C524" s="2" t="s">
        <v>468</v>
      </c>
      <c r="D524" s="14">
        <v>454841.66666666669</v>
      </c>
      <c r="E524" s="14">
        <v>317.88738356666664</v>
      </c>
      <c r="F524" s="15">
        <v>1531.4702380833332</v>
      </c>
    </row>
    <row r="525" spans="1:6" ht="13.5" customHeight="1" x14ac:dyDescent="0.2">
      <c r="A525" s="5" t="s">
        <v>422</v>
      </c>
      <c r="B525" s="2" t="s">
        <v>467</v>
      </c>
      <c r="C525" s="2" t="s">
        <v>469</v>
      </c>
      <c r="D525" s="14">
        <v>690680.95238333335</v>
      </c>
      <c r="E525" s="14">
        <v>544.39199274166663</v>
      </c>
      <c r="F525" s="15">
        <v>1203.3571428333332</v>
      </c>
    </row>
    <row r="526" spans="1:6" ht="13.5" customHeight="1" x14ac:dyDescent="0.2">
      <c r="A526" s="5" t="s">
        <v>422</v>
      </c>
      <c r="B526" s="2" t="s">
        <v>467</v>
      </c>
      <c r="C526" s="2" t="s">
        <v>470</v>
      </c>
      <c r="D526" s="14">
        <v>989707.27983333322</v>
      </c>
      <c r="E526" s="14">
        <v>615.57444291666673</v>
      </c>
      <c r="F526" s="15">
        <v>1601.9583333333333</v>
      </c>
    </row>
    <row r="527" spans="1:6" ht="13.5" customHeight="1" x14ac:dyDescent="0.2">
      <c r="A527" s="5" t="s">
        <v>422</v>
      </c>
      <c r="B527" s="2" t="s">
        <v>467</v>
      </c>
      <c r="C527" s="2" t="s">
        <v>471</v>
      </c>
      <c r="D527" s="14">
        <v>949478.57143333333</v>
      </c>
      <c r="E527" s="14">
        <v>698.32445674999997</v>
      </c>
      <c r="F527" s="15">
        <v>1407.3571429166666</v>
      </c>
    </row>
    <row r="528" spans="1:6" ht="13.5" customHeight="1" x14ac:dyDescent="0.2">
      <c r="A528" s="5" t="s">
        <v>422</v>
      </c>
      <c r="B528" s="2" t="s">
        <v>472</v>
      </c>
      <c r="C528" s="2" t="s">
        <v>473</v>
      </c>
      <c r="D528" s="14">
        <v>460591.66667499999</v>
      </c>
      <c r="E528" s="14">
        <v>212.34627427499996</v>
      </c>
      <c r="F528" s="15">
        <v>2107.2023809166667</v>
      </c>
    </row>
    <row r="529" spans="1:6" ht="13.5" customHeight="1" x14ac:dyDescent="0.2">
      <c r="A529" s="5" t="s">
        <v>422</v>
      </c>
      <c r="B529" s="2" t="s">
        <v>472</v>
      </c>
      <c r="C529" s="2" t="s">
        <v>474</v>
      </c>
      <c r="D529" s="14">
        <v>531198.33333333337</v>
      </c>
      <c r="E529" s="14">
        <v>225.540754225</v>
      </c>
      <c r="F529" s="15">
        <v>2423.8511904999996</v>
      </c>
    </row>
    <row r="530" spans="1:6" ht="13.5" customHeight="1" x14ac:dyDescent="0.2">
      <c r="A530" s="5" t="s">
        <v>422</v>
      </c>
      <c r="B530" s="2" t="s">
        <v>472</v>
      </c>
      <c r="C530" s="2" t="s">
        <v>148</v>
      </c>
      <c r="D530" s="14">
        <v>363226.06547500001</v>
      </c>
      <c r="E530" s="14">
        <v>188.90721280833336</v>
      </c>
      <c r="F530" s="15">
        <v>1937.28571425</v>
      </c>
    </row>
    <row r="531" spans="1:6" ht="13.5" customHeight="1" x14ac:dyDescent="0.2">
      <c r="A531" s="5" t="s">
        <v>422</v>
      </c>
      <c r="B531" s="2" t="s">
        <v>472</v>
      </c>
      <c r="C531" s="2" t="s">
        <v>475</v>
      </c>
      <c r="D531" s="14">
        <v>294310.67262499995</v>
      </c>
      <c r="E531" s="14">
        <v>171.71213436666667</v>
      </c>
      <c r="F531" s="15">
        <v>1766.5535714999999</v>
      </c>
    </row>
    <row r="532" spans="1:6" ht="13.5" customHeight="1" x14ac:dyDescent="0.2">
      <c r="A532" s="5" t="s">
        <v>422</v>
      </c>
      <c r="B532" s="2" t="s">
        <v>472</v>
      </c>
      <c r="C532" s="2" t="s">
        <v>476</v>
      </c>
      <c r="D532" s="14">
        <v>511295.49405000004</v>
      </c>
      <c r="E532" s="14">
        <v>246.85396384166665</v>
      </c>
      <c r="F532" s="15">
        <v>2094.9761905</v>
      </c>
    </row>
    <row r="533" spans="1:6" ht="13.5" customHeight="1" x14ac:dyDescent="0.2">
      <c r="A533" s="5" t="s">
        <v>422</v>
      </c>
      <c r="B533" s="2" t="s">
        <v>472</v>
      </c>
      <c r="C533" s="2" t="s">
        <v>151</v>
      </c>
      <c r="D533" s="14">
        <v>327900</v>
      </c>
      <c r="E533" s="14">
        <v>167.33100836666665</v>
      </c>
      <c r="F533" s="15">
        <v>1898.7321428333335</v>
      </c>
    </row>
    <row r="534" spans="1:6" ht="13.5" customHeight="1" x14ac:dyDescent="0.2">
      <c r="A534" s="5" t="s">
        <v>422</v>
      </c>
      <c r="B534" s="2" t="s">
        <v>472</v>
      </c>
      <c r="C534" s="2" t="s">
        <v>22</v>
      </c>
      <c r="D534" s="14">
        <v>420752.33928333333</v>
      </c>
      <c r="E534" s="14">
        <v>211.88738969166664</v>
      </c>
      <c r="F534" s="15">
        <v>1914.6369048333333</v>
      </c>
    </row>
    <row r="535" spans="1:6" ht="13.5" customHeight="1" x14ac:dyDescent="0.2">
      <c r="A535" s="5" t="s">
        <v>422</v>
      </c>
      <c r="B535" s="2" t="s">
        <v>472</v>
      </c>
      <c r="C535" s="2" t="s">
        <v>477</v>
      </c>
      <c r="D535" s="14">
        <v>373067.85715</v>
      </c>
      <c r="E535" s="14">
        <v>193.87445774166667</v>
      </c>
      <c r="F535" s="15">
        <v>1854.2440476666668</v>
      </c>
    </row>
    <row r="536" spans="1:6" ht="13.5" customHeight="1" x14ac:dyDescent="0.2">
      <c r="A536" s="5" t="s">
        <v>422</v>
      </c>
      <c r="B536" s="2" t="s">
        <v>472</v>
      </c>
      <c r="C536" s="2" t="s">
        <v>478</v>
      </c>
      <c r="D536" s="14">
        <v>262165.99405000004</v>
      </c>
      <c r="E536" s="14">
        <v>137.73265898333332</v>
      </c>
      <c r="F536" s="15">
        <v>1839.5535714999999</v>
      </c>
    </row>
    <row r="537" spans="1:6" ht="13.5" customHeight="1" x14ac:dyDescent="0.2">
      <c r="A537" s="5" t="s">
        <v>422</v>
      </c>
      <c r="B537" s="2" t="s">
        <v>472</v>
      </c>
      <c r="C537" s="2" t="s">
        <v>479</v>
      </c>
      <c r="D537" s="14">
        <v>388032.91665833333</v>
      </c>
      <c r="E537" s="14">
        <v>205.36152605833331</v>
      </c>
      <c r="F537" s="15">
        <v>1900.8690476666668</v>
      </c>
    </row>
    <row r="538" spans="1:6" ht="13.5" customHeight="1" x14ac:dyDescent="0.2">
      <c r="A538" s="5" t="s">
        <v>422</v>
      </c>
      <c r="B538" s="2" t="s">
        <v>472</v>
      </c>
      <c r="C538" s="2" t="s">
        <v>480</v>
      </c>
      <c r="D538" s="14">
        <v>407277.08334166667</v>
      </c>
      <c r="E538" s="14">
        <v>227.97821800833333</v>
      </c>
      <c r="F538" s="15">
        <v>1823.8392856666667</v>
      </c>
    </row>
    <row r="539" spans="1:6" ht="13.5" customHeight="1" x14ac:dyDescent="0.2">
      <c r="A539" s="5" t="s">
        <v>422</v>
      </c>
      <c r="B539" s="2" t="s">
        <v>472</v>
      </c>
      <c r="C539" s="2" t="s">
        <v>481</v>
      </c>
      <c r="D539" s="14">
        <v>349450.59524166671</v>
      </c>
      <c r="E539" s="14">
        <v>189.10405817500001</v>
      </c>
      <c r="F539" s="15">
        <v>1834.7321428333335</v>
      </c>
    </row>
    <row r="540" spans="1:6" ht="13.5" customHeight="1" x14ac:dyDescent="0.2">
      <c r="A540" s="5" t="s">
        <v>422</v>
      </c>
      <c r="B540" s="2" t="s">
        <v>472</v>
      </c>
      <c r="C540" s="2" t="s">
        <v>64</v>
      </c>
      <c r="D540" s="14">
        <v>376187.29166666669</v>
      </c>
      <c r="E540" s="14">
        <v>191.05387049166666</v>
      </c>
      <c r="F540" s="15">
        <v>1992.4285714166665</v>
      </c>
    </row>
    <row r="541" spans="1:6" ht="13.5" customHeight="1" x14ac:dyDescent="0.2">
      <c r="A541" s="5" t="s">
        <v>422</v>
      </c>
      <c r="B541" s="2" t="s">
        <v>472</v>
      </c>
      <c r="C541" s="2" t="s">
        <v>482</v>
      </c>
      <c r="D541" s="14">
        <v>461456.42856666661</v>
      </c>
      <c r="E541" s="14">
        <v>264.8442895</v>
      </c>
      <c r="F541" s="15">
        <v>1833.5059523333332</v>
      </c>
    </row>
    <row r="542" spans="1:6" ht="13.5" customHeight="1" x14ac:dyDescent="0.2">
      <c r="A542" s="5" t="s">
        <v>422</v>
      </c>
      <c r="B542" s="2" t="s">
        <v>472</v>
      </c>
      <c r="C542" s="2" t="s">
        <v>483</v>
      </c>
      <c r="D542" s="14">
        <v>366694.64285833325</v>
      </c>
      <c r="E542" s="14">
        <v>185.64959713333334</v>
      </c>
      <c r="F542" s="15">
        <v>2000.5</v>
      </c>
    </row>
    <row r="543" spans="1:6" ht="13.5" customHeight="1" x14ac:dyDescent="0.2">
      <c r="A543" s="5" t="s">
        <v>422</v>
      </c>
      <c r="B543" s="2" t="s">
        <v>472</v>
      </c>
      <c r="C543" s="2" t="s">
        <v>484</v>
      </c>
      <c r="D543" s="14">
        <v>248658.03571666669</v>
      </c>
      <c r="E543" s="14">
        <v>133.82248239166668</v>
      </c>
      <c r="F543" s="15">
        <v>1877.1964285000001</v>
      </c>
    </row>
    <row r="544" spans="1:6" ht="13.5" customHeight="1" x14ac:dyDescent="0.2">
      <c r="A544" s="5" t="s">
        <v>422</v>
      </c>
      <c r="B544" s="2" t="s">
        <v>472</v>
      </c>
      <c r="C544" s="2" t="s">
        <v>142</v>
      </c>
      <c r="D544" s="14">
        <v>489591.64285833336</v>
      </c>
      <c r="E544" s="14">
        <v>229.79453279166663</v>
      </c>
      <c r="F544" s="15">
        <v>2158.375</v>
      </c>
    </row>
    <row r="545" spans="1:6" ht="13.5" customHeight="1" x14ac:dyDescent="0.2">
      <c r="A545" s="5" t="s">
        <v>422</v>
      </c>
      <c r="B545" s="2" t="s">
        <v>472</v>
      </c>
      <c r="C545" s="2" t="s">
        <v>485</v>
      </c>
      <c r="D545" s="14">
        <v>449835.11904166668</v>
      </c>
      <c r="E545" s="14">
        <v>214.51543718333335</v>
      </c>
      <c r="F545" s="15">
        <v>2149.1488095833333</v>
      </c>
    </row>
    <row r="546" spans="1:6" ht="13.5" customHeight="1" x14ac:dyDescent="0.2">
      <c r="A546" s="5" t="s">
        <v>422</v>
      </c>
      <c r="B546" s="2" t="s">
        <v>486</v>
      </c>
      <c r="C546" s="2" t="s">
        <v>473</v>
      </c>
      <c r="D546" s="14">
        <v>364557.8452333333</v>
      </c>
      <c r="E546" s="14">
        <v>168.81540636666668</v>
      </c>
      <c r="F546" s="15">
        <v>2217.9285713333334</v>
      </c>
    </row>
    <row r="547" spans="1:6" ht="13.5" customHeight="1" x14ac:dyDescent="0.2">
      <c r="A547" s="5" t="s">
        <v>422</v>
      </c>
      <c r="B547" s="2" t="s">
        <v>486</v>
      </c>
      <c r="C547" s="2" t="s">
        <v>487</v>
      </c>
      <c r="D547" s="14">
        <v>441546.30951666663</v>
      </c>
      <c r="E547" s="14">
        <v>227.76531635000001</v>
      </c>
      <c r="F547" s="15">
        <v>1836.4999999166666</v>
      </c>
    </row>
    <row r="548" spans="1:6" ht="13.5" customHeight="1" x14ac:dyDescent="0.2">
      <c r="A548" s="5" t="s">
        <v>422</v>
      </c>
      <c r="B548" s="2" t="s">
        <v>486</v>
      </c>
      <c r="C548" s="2" t="s">
        <v>488</v>
      </c>
      <c r="D548" s="14">
        <v>416342.85715000005</v>
      </c>
      <c r="E548" s="14">
        <v>208.67365578333332</v>
      </c>
      <c r="F548" s="15">
        <v>1979.5714285000001</v>
      </c>
    </row>
    <row r="549" spans="1:6" ht="13.5" customHeight="1" x14ac:dyDescent="0.2">
      <c r="A549" s="5" t="s">
        <v>422</v>
      </c>
      <c r="B549" s="2" t="s">
        <v>486</v>
      </c>
      <c r="C549" s="2" t="s">
        <v>50</v>
      </c>
      <c r="D549" s="14">
        <v>453766.45832500001</v>
      </c>
      <c r="E549" s="14">
        <v>205.11851313333338</v>
      </c>
      <c r="F549" s="15">
        <v>2250.2142857500003</v>
      </c>
    </row>
    <row r="550" spans="1:6" ht="13.5" customHeight="1" x14ac:dyDescent="0.2">
      <c r="A550" s="5" t="s">
        <v>422</v>
      </c>
      <c r="B550" s="2" t="s">
        <v>486</v>
      </c>
      <c r="C550" s="2" t="s">
        <v>489</v>
      </c>
      <c r="D550" s="14">
        <v>327255.35714166664</v>
      </c>
      <c r="E550" s="14">
        <v>173.24937262499998</v>
      </c>
      <c r="F550" s="15">
        <v>1919.0654762499998</v>
      </c>
    </row>
    <row r="551" spans="1:6" ht="13.5" customHeight="1" x14ac:dyDescent="0.2">
      <c r="A551" s="5" t="s">
        <v>422</v>
      </c>
      <c r="B551" s="2" t="s">
        <v>486</v>
      </c>
      <c r="C551" s="2" t="s">
        <v>116</v>
      </c>
      <c r="D551" s="14">
        <v>314416.14880833332</v>
      </c>
      <c r="E551" s="14">
        <v>164.28463620833332</v>
      </c>
      <c r="F551" s="15">
        <v>1975.2440476666668</v>
      </c>
    </row>
    <row r="552" spans="1:6" ht="13.5" customHeight="1" x14ac:dyDescent="0.2">
      <c r="A552" s="5" t="s">
        <v>422</v>
      </c>
      <c r="B552" s="2" t="s">
        <v>486</v>
      </c>
      <c r="C552" s="2" t="s">
        <v>55</v>
      </c>
      <c r="D552" s="14">
        <v>285786.80357499997</v>
      </c>
      <c r="E552" s="14">
        <v>149.65919838333335</v>
      </c>
      <c r="F552" s="15">
        <v>1843.9345238333333</v>
      </c>
    </row>
    <row r="553" spans="1:6" ht="13.5" customHeight="1" x14ac:dyDescent="0.2">
      <c r="A553" s="5" t="s">
        <v>422</v>
      </c>
      <c r="B553" s="2" t="s">
        <v>486</v>
      </c>
      <c r="C553" s="2" t="s">
        <v>490</v>
      </c>
      <c r="D553" s="14">
        <v>243317.14284999997</v>
      </c>
      <c r="E553" s="14">
        <v>163.0930328</v>
      </c>
      <c r="F553" s="15">
        <v>1492.0238094999997</v>
      </c>
    </row>
    <row r="554" spans="1:6" ht="13.5" customHeight="1" x14ac:dyDescent="0.2">
      <c r="A554" s="5" t="s">
        <v>422</v>
      </c>
      <c r="B554" s="2" t="s">
        <v>486</v>
      </c>
      <c r="C554" s="2" t="s">
        <v>491</v>
      </c>
      <c r="D554" s="14">
        <v>464947.19642499997</v>
      </c>
      <c r="E554" s="14">
        <v>241.59980002499995</v>
      </c>
      <c r="F554" s="15">
        <v>1918.6130951666667</v>
      </c>
    </row>
    <row r="555" spans="1:6" ht="13.5" customHeight="1" x14ac:dyDescent="0.2">
      <c r="A555" s="5" t="s">
        <v>422</v>
      </c>
      <c r="B555" s="2" t="s">
        <v>486</v>
      </c>
      <c r="C555" s="2" t="s">
        <v>492</v>
      </c>
      <c r="D555" s="14">
        <v>714058.88690833328</v>
      </c>
      <c r="E555" s="14">
        <v>388.55616883333329</v>
      </c>
      <c r="F555" s="15">
        <v>2023.2916666666667</v>
      </c>
    </row>
    <row r="556" spans="1:6" ht="13.5" customHeight="1" x14ac:dyDescent="0.2">
      <c r="A556" s="5" t="s">
        <v>422</v>
      </c>
      <c r="B556" s="2" t="s">
        <v>486</v>
      </c>
      <c r="C556" s="2" t="s">
        <v>493</v>
      </c>
      <c r="D556" s="14">
        <v>468763.64285833336</v>
      </c>
      <c r="E556" s="14">
        <v>217.83189964166669</v>
      </c>
      <c r="F556" s="15">
        <v>2179.9761905833334</v>
      </c>
    </row>
    <row r="557" spans="1:6" ht="13.5" customHeight="1" x14ac:dyDescent="0.2">
      <c r="A557" s="5" t="s">
        <v>422</v>
      </c>
      <c r="B557" s="2" t="s">
        <v>486</v>
      </c>
      <c r="C557" s="2" t="s">
        <v>494</v>
      </c>
      <c r="D557" s="14">
        <v>319701.66666666669</v>
      </c>
      <c r="E557" s="14">
        <v>170.70755314166664</v>
      </c>
      <c r="F557" s="15">
        <v>1826.0178571666665</v>
      </c>
    </row>
    <row r="558" spans="1:6" ht="13.5" customHeight="1" x14ac:dyDescent="0.2">
      <c r="A558" s="5" t="s">
        <v>422</v>
      </c>
      <c r="B558" s="2" t="s">
        <v>486</v>
      </c>
      <c r="C558" s="2" t="s">
        <v>495</v>
      </c>
      <c r="D558" s="14">
        <v>325196.36905000004</v>
      </c>
      <c r="E558" s="14">
        <v>185.42806215833332</v>
      </c>
      <c r="F558" s="15">
        <v>1763.03571425</v>
      </c>
    </row>
    <row r="559" spans="1:6" ht="13.5" customHeight="1" x14ac:dyDescent="0.2">
      <c r="A559" s="5" t="s">
        <v>422</v>
      </c>
      <c r="B559" s="2" t="s">
        <v>486</v>
      </c>
      <c r="C559" s="2" t="s">
        <v>496</v>
      </c>
      <c r="D559" s="14">
        <v>436486.08928333333</v>
      </c>
      <c r="E559" s="14">
        <v>206.77213980833332</v>
      </c>
      <c r="F559" s="15">
        <v>2201.0297619166663</v>
      </c>
    </row>
    <row r="560" spans="1:6" ht="13.5" customHeight="1" x14ac:dyDescent="0.2">
      <c r="A560" s="5" t="s">
        <v>422</v>
      </c>
      <c r="B560" s="2" t="s">
        <v>486</v>
      </c>
      <c r="C560" s="2" t="s">
        <v>497</v>
      </c>
      <c r="D560" s="14">
        <v>454003.27380833332</v>
      </c>
      <c r="E560" s="14">
        <v>231.79888912499996</v>
      </c>
      <c r="F560" s="15">
        <v>1957.4464285000001</v>
      </c>
    </row>
    <row r="561" spans="1:6" ht="13.5" customHeight="1" x14ac:dyDescent="0.2">
      <c r="A561" s="5" t="s">
        <v>422</v>
      </c>
      <c r="B561" s="2" t="s">
        <v>486</v>
      </c>
      <c r="C561" s="2" t="s">
        <v>498</v>
      </c>
      <c r="D561" s="14">
        <v>536411.07142500009</v>
      </c>
      <c r="E561" s="14">
        <v>262.80981890000004</v>
      </c>
      <c r="F561" s="15">
        <v>2093.2380951666669</v>
      </c>
    </row>
    <row r="562" spans="1:6" ht="13.5" customHeight="1" x14ac:dyDescent="0.2">
      <c r="A562" s="5" t="s">
        <v>422</v>
      </c>
      <c r="B562" s="2" t="s">
        <v>486</v>
      </c>
      <c r="C562" s="2" t="s">
        <v>499</v>
      </c>
      <c r="D562" s="14">
        <v>356157.81547500001</v>
      </c>
      <c r="E562" s="14">
        <v>144.45913158333335</v>
      </c>
      <c r="F562" s="15">
        <v>2362.9642856666665</v>
      </c>
    </row>
    <row r="563" spans="1:6" ht="13.5" customHeight="1" x14ac:dyDescent="0.2">
      <c r="A563" s="5" t="s">
        <v>422</v>
      </c>
      <c r="B563" s="2" t="s">
        <v>486</v>
      </c>
      <c r="C563" s="2" t="s">
        <v>500</v>
      </c>
      <c r="D563" s="14">
        <v>401039.28572500002</v>
      </c>
      <c r="E563" s="14">
        <v>192.84107579166667</v>
      </c>
      <c r="F563" s="15">
        <v>2131.9761905</v>
      </c>
    </row>
    <row r="564" spans="1:6" ht="13.5" customHeight="1" x14ac:dyDescent="0.2">
      <c r="A564" s="5" t="s">
        <v>422</v>
      </c>
      <c r="B564" s="2" t="s">
        <v>486</v>
      </c>
      <c r="C564" s="2" t="s">
        <v>501</v>
      </c>
      <c r="D564" s="14">
        <v>372494.64284999995</v>
      </c>
      <c r="E564" s="14">
        <v>163.62387745000001</v>
      </c>
      <c r="F564" s="15">
        <v>2338.8690475833332</v>
      </c>
    </row>
    <row r="565" spans="1:6" ht="13.5" customHeight="1" x14ac:dyDescent="0.2">
      <c r="A565" s="5" t="s">
        <v>422</v>
      </c>
      <c r="B565" s="2" t="s">
        <v>486</v>
      </c>
      <c r="C565" s="2" t="s">
        <v>502</v>
      </c>
      <c r="D565" s="14">
        <v>440290.17856666661</v>
      </c>
      <c r="E565" s="14">
        <v>237.928692525</v>
      </c>
      <c r="F565" s="15">
        <v>1849.8690476666668</v>
      </c>
    </row>
    <row r="566" spans="1:6" ht="13.5" customHeight="1" x14ac:dyDescent="0.2">
      <c r="A566" s="5" t="s">
        <v>422</v>
      </c>
      <c r="B566" s="2" t="s">
        <v>486</v>
      </c>
      <c r="C566" s="2" t="s">
        <v>503</v>
      </c>
      <c r="D566" s="14">
        <v>289358.92856666667</v>
      </c>
      <c r="E566" s="14">
        <v>135.06771654166667</v>
      </c>
      <c r="F566" s="15">
        <v>2128.4107142500002</v>
      </c>
    </row>
    <row r="567" spans="1:6" ht="13.5" customHeight="1" x14ac:dyDescent="0.2">
      <c r="A567" s="5" t="s">
        <v>422</v>
      </c>
      <c r="B567" s="2" t="s">
        <v>486</v>
      </c>
      <c r="C567" s="2" t="s">
        <v>504</v>
      </c>
      <c r="D567" s="14">
        <v>313650.5952333333</v>
      </c>
      <c r="E567" s="14">
        <v>156.42168301666666</v>
      </c>
      <c r="F567" s="15">
        <v>1976.7797619166668</v>
      </c>
    </row>
    <row r="568" spans="1:6" ht="13.5" customHeight="1" x14ac:dyDescent="0.2">
      <c r="A568" s="5" t="s">
        <v>505</v>
      </c>
      <c r="B568" s="2" t="s">
        <v>506</v>
      </c>
      <c r="C568" s="2" t="s">
        <v>507</v>
      </c>
      <c r="D568" s="14">
        <v>655168.7619083334</v>
      </c>
      <c r="E568" s="14">
        <v>490.53631235000006</v>
      </c>
      <c r="F568" s="15">
        <v>1407.3511904166669</v>
      </c>
    </row>
    <row r="569" spans="1:6" ht="13.5" customHeight="1" x14ac:dyDescent="0.2">
      <c r="A569" s="5" t="s">
        <v>505</v>
      </c>
      <c r="B569" s="2" t="s">
        <v>508</v>
      </c>
      <c r="C569" s="2" t="s">
        <v>89</v>
      </c>
      <c r="D569" s="14">
        <v>269974.63689999998</v>
      </c>
      <c r="E569" s="14">
        <v>126.78262088333334</v>
      </c>
      <c r="F569" s="15">
        <v>1892.7202381666666</v>
      </c>
    </row>
    <row r="570" spans="1:6" ht="13.5" customHeight="1" x14ac:dyDescent="0.2">
      <c r="A570" s="5" t="s">
        <v>505</v>
      </c>
      <c r="B570" s="2" t="s">
        <v>508</v>
      </c>
      <c r="C570" s="2" t="s">
        <v>509</v>
      </c>
      <c r="D570" s="14">
        <v>286020.77380833332</v>
      </c>
      <c r="E570" s="14">
        <v>131.94233758333334</v>
      </c>
      <c r="F570" s="15">
        <v>1897.1785714166665</v>
      </c>
    </row>
    <row r="571" spans="1:6" ht="13.5" customHeight="1" x14ac:dyDescent="0.2">
      <c r="A571" s="5" t="s">
        <v>505</v>
      </c>
      <c r="B571" s="2" t="s">
        <v>508</v>
      </c>
      <c r="C571" s="2" t="s">
        <v>510</v>
      </c>
      <c r="D571" s="14">
        <v>353402.32142500003</v>
      </c>
      <c r="E571" s="14">
        <v>168.57704075833331</v>
      </c>
      <c r="F571" s="15">
        <v>1967.3214285833335</v>
      </c>
    </row>
    <row r="572" spans="1:6" ht="13.5" customHeight="1" x14ac:dyDescent="0.2">
      <c r="A572" s="5" t="s">
        <v>505</v>
      </c>
      <c r="B572" s="2" t="s">
        <v>511</v>
      </c>
      <c r="C572" s="2" t="s">
        <v>512</v>
      </c>
      <c r="D572" s="14">
        <v>270185.21428333333</v>
      </c>
      <c r="E572" s="14">
        <v>139.39066838333332</v>
      </c>
      <c r="F572" s="15">
        <v>1912.3035714166665</v>
      </c>
    </row>
    <row r="573" spans="1:6" ht="13.5" customHeight="1" x14ac:dyDescent="0.2">
      <c r="A573" s="5" t="s">
        <v>505</v>
      </c>
      <c r="B573" s="2" t="s">
        <v>511</v>
      </c>
      <c r="C573" s="2" t="s">
        <v>77</v>
      </c>
      <c r="D573" s="14">
        <v>329208.33333333331</v>
      </c>
      <c r="E573" s="14">
        <v>217.01427311666669</v>
      </c>
      <c r="F573" s="15">
        <v>1503.5654761666667</v>
      </c>
    </row>
    <row r="574" spans="1:6" ht="13.5" customHeight="1" x14ac:dyDescent="0.2">
      <c r="A574" s="5" t="s">
        <v>505</v>
      </c>
      <c r="B574" s="2" t="s">
        <v>511</v>
      </c>
      <c r="C574" s="2" t="s">
        <v>513</v>
      </c>
      <c r="D574" s="14">
        <v>294446.27975833334</v>
      </c>
      <c r="E574" s="14">
        <v>157.82503295833331</v>
      </c>
      <c r="F574" s="15">
        <v>1859.9226189999999</v>
      </c>
    </row>
    <row r="575" spans="1:6" ht="13.5" customHeight="1" x14ac:dyDescent="0.2">
      <c r="A575" s="5" t="s">
        <v>505</v>
      </c>
      <c r="B575" s="2" t="s">
        <v>511</v>
      </c>
      <c r="C575" s="2" t="s">
        <v>514</v>
      </c>
      <c r="D575" s="14">
        <v>332676.06547500001</v>
      </c>
      <c r="E575" s="14">
        <v>208.55932917499999</v>
      </c>
      <c r="F575" s="15">
        <v>1384.8988094999997</v>
      </c>
    </row>
    <row r="576" spans="1:6" ht="13.5" customHeight="1" x14ac:dyDescent="0.2">
      <c r="A576" s="5" t="s">
        <v>505</v>
      </c>
      <c r="B576" s="2" t="s">
        <v>511</v>
      </c>
      <c r="C576" s="2" t="s">
        <v>515</v>
      </c>
      <c r="D576" s="14">
        <v>278053.33333333331</v>
      </c>
      <c r="E576" s="14">
        <v>159.77043924166668</v>
      </c>
      <c r="F576" s="15">
        <v>1772.6130951666667</v>
      </c>
    </row>
    <row r="577" spans="1:6" ht="13.5" customHeight="1" x14ac:dyDescent="0.2">
      <c r="A577" s="5" t="s">
        <v>505</v>
      </c>
      <c r="B577" s="2" t="s">
        <v>511</v>
      </c>
      <c r="C577" s="2" t="s">
        <v>516</v>
      </c>
      <c r="D577" s="14">
        <v>221791.07142499997</v>
      </c>
      <c r="E577" s="14">
        <v>118.5960951</v>
      </c>
      <c r="F577" s="15">
        <v>1820.3154761666665</v>
      </c>
    </row>
    <row r="578" spans="1:6" ht="13.5" customHeight="1" x14ac:dyDescent="0.2">
      <c r="A578" s="5" t="s">
        <v>505</v>
      </c>
      <c r="B578" s="2" t="s">
        <v>511</v>
      </c>
      <c r="C578" s="2" t="s">
        <v>517</v>
      </c>
      <c r="D578" s="14">
        <v>267043.48215</v>
      </c>
      <c r="E578" s="14">
        <v>125.837666625</v>
      </c>
      <c r="F578" s="15">
        <v>2125.0714285833333</v>
      </c>
    </row>
    <row r="579" spans="1:6" ht="13.5" customHeight="1" x14ac:dyDescent="0.2">
      <c r="A579" s="5" t="s">
        <v>505</v>
      </c>
      <c r="B579" s="2" t="s">
        <v>511</v>
      </c>
      <c r="C579" s="2" t="s">
        <v>518</v>
      </c>
      <c r="D579" s="14">
        <v>472380.75594999996</v>
      </c>
      <c r="E579" s="14">
        <v>247.35263046666668</v>
      </c>
      <c r="F579" s="15">
        <v>1881.3214285833335</v>
      </c>
    </row>
    <row r="580" spans="1:6" ht="13.5" customHeight="1" x14ac:dyDescent="0.2">
      <c r="A580" s="5" t="s">
        <v>505</v>
      </c>
      <c r="B580" s="2" t="s">
        <v>511</v>
      </c>
      <c r="C580" s="2" t="s">
        <v>148</v>
      </c>
      <c r="D580" s="14">
        <v>223182.14285000003</v>
      </c>
      <c r="E580" s="14">
        <v>110.47905481666669</v>
      </c>
      <c r="F580" s="15">
        <v>2003.2023808333333</v>
      </c>
    </row>
    <row r="581" spans="1:6" ht="13.5" customHeight="1" x14ac:dyDescent="0.2">
      <c r="A581" s="5" t="s">
        <v>505</v>
      </c>
      <c r="B581" s="2" t="s">
        <v>511</v>
      </c>
      <c r="C581" s="2" t="s">
        <v>519</v>
      </c>
      <c r="D581" s="14">
        <v>243106.66666666666</v>
      </c>
      <c r="E581" s="14">
        <v>131.17989576666665</v>
      </c>
      <c r="F581" s="15">
        <v>1794.0416666666667</v>
      </c>
    </row>
    <row r="582" spans="1:6" ht="13.5" customHeight="1" x14ac:dyDescent="0.2">
      <c r="A582" s="5" t="s">
        <v>505</v>
      </c>
      <c r="B582" s="2" t="s">
        <v>511</v>
      </c>
      <c r="C582" s="2" t="s">
        <v>520</v>
      </c>
      <c r="D582" s="14">
        <v>253914.58333333334</v>
      </c>
      <c r="E582" s="14">
        <v>127.41639724166667</v>
      </c>
      <c r="F582" s="15">
        <v>1888.0416667500001</v>
      </c>
    </row>
    <row r="583" spans="1:6" ht="13.5" customHeight="1" x14ac:dyDescent="0.2">
      <c r="A583" s="5" t="s">
        <v>505</v>
      </c>
      <c r="B583" s="2" t="s">
        <v>511</v>
      </c>
      <c r="C583" s="2" t="s">
        <v>521</v>
      </c>
      <c r="D583" s="14">
        <v>303941.07142500003</v>
      </c>
      <c r="E583" s="14">
        <v>160.07473065833335</v>
      </c>
      <c r="F583" s="15">
        <v>2013.2499999166666</v>
      </c>
    </row>
    <row r="584" spans="1:6" ht="13.5" customHeight="1" x14ac:dyDescent="0.2">
      <c r="A584" s="5" t="s">
        <v>505</v>
      </c>
      <c r="B584" s="2" t="s">
        <v>511</v>
      </c>
      <c r="C584" s="2" t="s">
        <v>522</v>
      </c>
      <c r="D584" s="14">
        <v>216954.58333333334</v>
      </c>
      <c r="E584" s="14">
        <v>115.71436601666669</v>
      </c>
      <c r="F584" s="15">
        <v>1862.9880951666667</v>
      </c>
    </row>
    <row r="585" spans="1:6" ht="13.5" customHeight="1" x14ac:dyDescent="0.2">
      <c r="A585" s="5" t="s">
        <v>505</v>
      </c>
      <c r="B585" s="2" t="s">
        <v>511</v>
      </c>
      <c r="C585" s="2" t="s">
        <v>523</v>
      </c>
      <c r="D585" s="14">
        <v>186742.26190833331</v>
      </c>
      <c r="E585" s="14">
        <v>110.66137281666666</v>
      </c>
      <c r="F585" s="15">
        <v>1628.3988094166668</v>
      </c>
    </row>
    <row r="586" spans="1:6" ht="13.5" customHeight="1" x14ac:dyDescent="0.2">
      <c r="A586" s="5" t="s">
        <v>505</v>
      </c>
      <c r="B586" s="2" t="s">
        <v>511</v>
      </c>
      <c r="C586" s="2" t="s">
        <v>348</v>
      </c>
      <c r="D586" s="14">
        <v>291311.03571666667</v>
      </c>
      <c r="E586" s="14">
        <v>145.98164634166667</v>
      </c>
      <c r="F586" s="15">
        <v>2002.36309525</v>
      </c>
    </row>
    <row r="587" spans="1:6" ht="13.5" customHeight="1" x14ac:dyDescent="0.2">
      <c r="A587" s="5" t="s">
        <v>505</v>
      </c>
      <c r="B587" s="2" t="s">
        <v>511</v>
      </c>
      <c r="C587" s="2" t="s">
        <v>524</v>
      </c>
      <c r="D587" s="14">
        <v>340862.67857500003</v>
      </c>
      <c r="E587" s="14">
        <v>149.96199929999997</v>
      </c>
      <c r="F587" s="15">
        <v>1714.3095238333335</v>
      </c>
    </row>
    <row r="588" spans="1:6" ht="13.5" customHeight="1" x14ac:dyDescent="0.2">
      <c r="A588" s="5" t="s">
        <v>505</v>
      </c>
      <c r="B588" s="2" t="s">
        <v>511</v>
      </c>
      <c r="C588" s="2" t="s">
        <v>28</v>
      </c>
      <c r="D588" s="14">
        <v>280044.23809166666</v>
      </c>
      <c r="E588" s="14">
        <v>139.44272831666663</v>
      </c>
      <c r="F588" s="15">
        <v>2052.8333333333335</v>
      </c>
    </row>
    <row r="589" spans="1:6" ht="13.5" customHeight="1" x14ac:dyDescent="0.2">
      <c r="A589" s="5" t="s">
        <v>505</v>
      </c>
      <c r="B589" s="2" t="s">
        <v>511</v>
      </c>
      <c r="C589" s="2" t="s">
        <v>181</v>
      </c>
      <c r="D589" s="14">
        <v>303717.92262500006</v>
      </c>
      <c r="E589" s="14">
        <v>168.45313329166666</v>
      </c>
      <c r="F589" s="15">
        <v>1758.0714286666669</v>
      </c>
    </row>
    <row r="590" spans="1:6" ht="13.5" customHeight="1" x14ac:dyDescent="0.2">
      <c r="A590" s="5" t="s">
        <v>505</v>
      </c>
      <c r="B590" s="2" t="s">
        <v>511</v>
      </c>
      <c r="C590" s="2" t="s">
        <v>525</v>
      </c>
      <c r="D590" s="14">
        <v>238980.35713333334</v>
      </c>
      <c r="E590" s="14">
        <v>134.87199073333335</v>
      </c>
      <c r="F590" s="15">
        <v>1701</v>
      </c>
    </row>
    <row r="591" spans="1:6" ht="13.5" customHeight="1" x14ac:dyDescent="0.2">
      <c r="A591" s="5" t="s">
        <v>505</v>
      </c>
      <c r="B591" s="2" t="s">
        <v>511</v>
      </c>
      <c r="C591" s="2" t="s">
        <v>526</v>
      </c>
      <c r="D591" s="14">
        <v>352055.35714166664</v>
      </c>
      <c r="E591" s="14">
        <v>173.92309809999998</v>
      </c>
      <c r="F591" s="15">
        <v>1972.0654762499998</v>
      </c>
    </row>
    <row r="592" spans="1:6" ht="13.5" customHeight="1" x14ac:dyDescent="0.2">
      <c r="A592" s="5" t="s">
        <v>505</v>
      </c>
      <c r="B592" s="2" t="s">
        <v>511</v>
      </c>
      <c r="C592" s="2" t="s">
        <v>64</v>
      </c>
      <c r="D592" s="14">
        <v>206786.78570833334</v>
      </c>
      <c r="E592" s="14">
        <v>114.65247267499997</v>
      </c>
      <c r="F592" s="15">
        <v>1788.1488095833336</v>
      </c>
    </row>
    <row r="593" spans="1:6" ht="13.5" customHeight="1" x14ac:dyDescent="0.2">
      <c r="A593" s="5" t="s">
        <v>505</v>
      </c>
      <c r="B593" s="2" t="s">
        <v>511</v>
      </c>
      <c r="C593" s="2" t="s">
        <v>527</v>
      </c>
      <c r="D593" s="14">
        <v>399470.64881666662</v>
      </c>
      <c r="E593" s="14">
        <v>198.89998527499998</v>
      </c>
      <c r="F593" s="15">
        <v>2002.46428575</v>
      </c>
    </row>
    <row r="594" spans="1:6" ht="13.5" customHeight="1" x14ac:dyDescent="0.2">
      <c r="A594" s="5" t="s">
        <v>505</v>
      </c>
      <c r="B594" s="2" t="s">
        <v>511</v>
      </c>
      <c r="C594" s="2" t="s">
        <v>528</v>
      </c>
      <c r="D594" s="14">
        <v>462345.23809166666</v>
      </c>
      <c r="E594" s="14">
        <v>339.7904830666667</v>
      </c>
      <c r="F594" s="15">
        <v>1403.5416666666667</v>
      </c>
    </row>
    <row r="595" spans="1:6" ht="13.5" customHeight="1" x14ac:dyDescent="0.2">
      <c r="A595" s="5" t="s">
        <v>505</v>
      </c>
      <c r="B595" s="2" t="s">
        <v>511</v>
      </c>
      <c r="C595" s="2" t="s">
        <v>65</v>
      </c>
      <c r="D595" s="14">
        <v>770864.24404999998</v>
      </c>
      <c r="E595" s="14">
        <v>487.78552763333329</v>
      </c>
      <c r="F595" s="15">
        <v>1467.73809525</v>
      </c>
    </row>
    <row r="596" spans="1:6" ht="13.5" customHeight="1" x14ac:dyDescent="0.2">
      <c r="A596" s="5" t="s">
        <v>505</v>
      </c>
      <c r="B596" s="2" t="s">
        <v>511</v>
      </c>
      <c r="C596" s="2" t="s">
        <v>529</v>
      </c>
      <c r="D596" s="14">
        <v>379562.78571666667</v>
      </c>
      <c r="E596" s="14">
        <v>171.72183174999998</v>
      </c>
      <c r="F596" s="15">
        <v>2188.2976190833333</v>
      </c>
    </row>
    <row r="597" spans="1:6" ht="13.5" customHeight="1" x14ac:dyDescent="0.2">
      <c r="A597" s="5" t="s">
        <v>505</v>
      </c>
      <c r="B597" s="2" t="s">
        <v>511</v>
      </c>
      <c r="C597" s="2" t="s">
        <v>530</v>
      </c>
      <c r="D597" s="14">
        <v>343640.53571666667</v>
      </c>
      <c r="E597" s="14">
        <v>190.92346673333336</v>
      </c>
      <c r="F597" s="15">
        <v>1854.1547619166668</v>
      </c>
    </row>
    <row r="598" spans="1:6" ht="13.5" customHeight="1" x14ac:dyDescent="0.2">
      <c r="A598" s="5" t="s">
        <v>505</v>
      </c>
      <c r="B598" s="2" t="s">
        <v>511</v>
      </c>
      <c r="C598" s="2" t="s">
        <v>378</v>
      </c>
      <c r="D598" s="14">
        <v>344129.79762499995</v>
      </c>
      <c r="E598" s="14">
        <v>163.51976863333331</v>
      </c>
      <c r="F598" s="15">
        <v>2101.9285714166667</v>
      </c>
    </row>
    <row r="599" spans="1:6" ht="13.5" customHeight="1" x14ac:dyDescent="0.2">
      <c r="A599" s="5" t="s">
        <v>505</v>
      </c>
      <c r="B599" s="2" t="s">
        <v>511</v>
      </c>
      <c r="C599" s="2" t="s">
        <v>531</v>
      </c>
      <c r="D599" s="14">
        <v>284297.8452333333</v>
      </c>
      <c r="E599" s="14">
        <v>142.63582644166669</v>
      </c>
      <c r="F599" s="15">
        <v>2048.5357141666668</v>
      </c>
    </row>
    <row r="600" spans="1:6" ht="13.5" customHeight="1" x14ac:dyDescent="0.2">
      <c r="A600" s="5" t="s">
        <v>505</v>
      </c>
      <c r="B600" s="2" t="s">
        <v>511</v>
      </c>
      <c r="C600" s="2" t="s">
        <v>532</v>
      </c>
      <c r="D600" s="14">
        <v>396595.60119166668</v>
      </c>
      <c r="E600" s="14">
        <v>207.37906886666664</v>
      </c>
      <c r="F600" s="15">
        <v>1798.6011905000003</v>
      </c>
    </row>
    <row r="601" spans="1:6" ht="13.5" customHeight="1" x14ac:dyDescent="0.2">
      <c r="A601" s="5" t="s">
        <v>505</v>
      </c>
      <c r="B601" s="2" t="s">
        <v>511</v>
      </c>
      <c r="C601" s="2" t="s">
        <v>533</v>
      </c>
      <c r="D601" s="14">
        <v>247838.8452333333</v>
      </c>
      <c r="E601" s="14">
        <v>128.22947680833332</v>
      </c>
      <c r="F601" s="15">
        <v>1824.6845238333333</v>
      </c>
    </row>
    <row r="602" spans="1:6" ht="13.5" customHeight="1" x14ac:dyDescent="0.2">
      <c r="A602" s="5" t="s">
        <v>505</v>
      </c>
      <c r="B602" s="2" t="s">
        <v>511</v>
      </c>
      <c r="C602" s="2" t="s">
        <v>534</v>
      </c>
      <c r="D602" s="14">
        <v>305528.57142500003</v>
      </c>
      <c r="E602" s="14">
        <v>193.193087975</v>
      </c>
      <c r="F602" s="15">
        <v>1478.767857</v>
      </c>
    </row>
    <row r="603" spans="1:6" ht="13.5" customHeight="1" x14ac:dyDescent="0.2">
      <c r="A603" s="5" t="s">
        <v>505</v>
      </c>
      <c r="B603" s="2" t="s">
        <v>511</v>
      </c>
      <c r="C603" s="2" t="s">
        <v>483</v>
      </c>
      <c r="D603" s="14">
        <v>229652.72023333333</v>
      </c>
      <c r="E603" s="14">
        <v>124.04238731666668</v>
      </c>
      <c r="F603" s="15">
        <v>1850.4940475833334</v>
      </c>
    </row>
    <row r="604" spans="1:6" ht="13.5" customHeight="1" x14ac:dyDescent="0.2">
      <c r="A604" s="5" t="s">
        <v>505</v>
      </c>
      <c r="B604" s="2" t="s">
        <v>511</v>
      </c>
      <c r="C604" s="2" t="s">
        <v>231</v>
      </c>
      <c r="D604" s="14">
        <v>231848.80952500002</v>
      </c>
      <c r="E604" s="14">
        <v>126.70916165000001</v>
      </c>
      <c r="F604" s="15">
        <v>1741.6190476666668</v>
      </c>
    </row>
    <row r="605" spans="1:6" ht="13.5" customHeight="1" x14ac:dyDescent="0.2">
      <c r="A605" s="5" t="s">
        <v>505</v>
      </c>
      <c r="B605" s="2" t="s">
        <v>511</v>
      </c>
      <c r="C605" s="2" t="s">
        <v>535</v>
      </c>
      <c r="D605" s="14">
        <v>303716.53570833337</v>
      </c>
      <c r="E605" s="14">
        <v>139.03963076666665</v>
      </c>
      <c r="F605" s="15">
        <v>2119.5654762499998</v>
      </c>
    </row>
    <row r="606" spans="1:6" ht="13.5" customHeight="1" x14ac:dyDescent="0.2">
      <c r="A606" s="5" t="s">
        <v>505</v>
      </c>
      <c r="B606" s="2" t="s">
        <v>511</v>
      </c>
      <c r="C606" s="2" t="s">
        <v>536</v>
      </c>
      <c r="D606" s="14">
        <v>372471.98214166675</v>
      </c>
      <c r="E606" s="14">
        <v>198.10055287499998</v>
      </c>
      <c r="F606" s="15">
        <v>1757.6726190833333</v>
      </c>
    </row>
    <row r="607" spans="1:6" ht="13.5" customHeight="1" x14ac:dyDescent="0.2">
      <c r="A607" s="5" t="s">
        <v>505</v>
      </c>
      <c r="B607" s="2" t="s">
        <v>511</v>
      </c>
      <c r="C607" s="2" t="s">
        <v>537</v>
      </c>
      <c r="D607" s="14">
        <v>323013.24405000004</v>
      </c>
      <c r="E607" s="14">
        <v>156.88754830833335</v>
      </c>
      <c r="F607" s="15">
        <v>2067.3214285833333</v>
      </c>
    </row>
    <row r="608" spans="1:6" ht="13.5" customHeight="1" x14ac:dyDescent="0.2">
      <c r="A608" s="5" t="s">
        <v>505</v>
      </c>
      <c r="B608" s="2" t="s">
        <v>511</v>
      </c>
      <c r="C608" s="2" t="s">
        <v>538</v>
      </c>
      <c r="D608" s="14">
        <v>382558.60119166668</v>
      </c>
      <c r="E608" s="14">
        <v>174.42514579166667</v>
      </c>
      <c r="F608" s="15">
        <v>2192.7142857499998</v>
      </c>
    </row>
    <row r="609" spans="1:6" ht="13.5" customHeight="1" x14ac:dyDescent="0.2">
      <c r="A609" s="5" t="s">
        <v>505</v>
      </c>
      <c r="B609" s="2" t="s">
        <v>511</v>
      </c>
      <c r="C609" s="2" t="s">
        <v>539</v>
      </c>
      <c r="D609" s="14">
        <v>266125.6250083333</v>
      </c>
      <c r="E609" s="14">
        <v>143.25128076666667</v>
      </c>
      <c r="F609" s="15">
        <v>1861.0476190833333</v>
      </c>
    </row>
    <row r="610" spans="1:6" ht="13.5" customHeight="1" x14ac:dyDescent="0.2">
      <c r="A610" s="5" t="s">
        <v>505</v>
      </c>
      <c r="B610" s="2" t="s">
        <v>511</v>
      </c>
      <c r="C610" s="2" t="s">
        <v>540</v>
      </c>
      <c r="D610" s="14">
        <v>271362.80357499997</v>
      </c>
      <c r="E610" s="14">
        <v>166.78264920833331</v>
      </c>
      <c r="F610" s="15">
        <v>1673.63690475</v>
      </c>
    </row>
    <row r="611" spans="1:6" ht="13.5" customHeight="1" x14ac:dyDescent="0.2">
      <c r="A611" s="5" t="s">
        <v>505</v>
      </c>
      <c r="B611" s="2" t="s">
        <v>511</v>
      </c>
      <c r="C611" s="2" t="s">
        <v>541</v>
      </c>
      <c r="D611" s="14">
        <v>283879.89880833338</v>
      </c>
      <c r="E611" s="14">
        <v>158.43383446666667</v>
      </c>
      <c r="F611" s="15">
        <v>1770.2678571666665</v>
      </c>
    </row>
    <row r="612" spans="1:6" ht="13.5" customHeight="1" x14ac:dyDescent="0.2">
      <c r="A612" s="5" t="s">
        <v>505</v>
      </c>
      <c r="B612" s="2" t="s">
        <v>511</v>
      </c>
      <c r="C612" s="2" t="s">
        <v>542</v>
      </c>
      <c r="D612" s="14">
        <v>630771.94048333343</v>
      </c>
      <c r="E612" s="14">
        <v>331.33323824999997</v>
      </c>
      <c r="F612" s="15">
        <v>2100.4702380833332</v>
      </c>
    </row>
    <row r="613" spans="1:6" ht="13.5" customHeight="1" x14ac:dyDescent="0.2">
      <c r="A613" s="5" t="s">
        <v>505</v>
      </c>
      <c r="B613" s="2" t="s">
        <v>543</v>
      </c>
      <c r="C613" s="2" t="s">
        <v>544</v>
      </c>
      <c r="D613" s="14">
        <v>262794.88095000002</v>
      </c>
      <c r="E613" s="14">
        <v>95.922043630833329</v>
      </c>
      <c r="F613" s="15">
        <v>1965.3869046916668</v>
      </c>
    </row>
    <row r="614" spans="1:6" ht="13.5" customHeight="1" x14ac:dyDescent="0.2">
      <c r="A614" s="5" t="s">
        <v>505</v>
      </c>
      <c r="B614" s="2" t="s">
        <v>543</v>
      </c>
      <c r="C614" s="2" t="s">
        <v>545</v>
      </c>
      <c r="D614" s="14">
        <v>242898.17856666667</v>
      </c>
      <c r="E614" s="14">
        <v>92.368594362500005</v>
      </c>
      <c r="F614" s="15">
        <v>1587.3035714999999</v>
      </c>
    </row>
    <row r="615" spans="1:6" ht="13.5" customHeight="1" x14ac:dyDescent="0.2">
      <c r="A615" s="5" t="s">
        <v>505</v>
      </c>
      <c r="B615" s="2" t="s">
        <v>543</v>
      </c>
      <c r="C615" s="2" t="s">
        <v>546</v>
      </c>
      <c r="D615" s="14">
        <v>144385.47618333335</v>
      </c>
      <c r="E615" s="14">
        <v>76.233038892500005</v>
      </c>
      <c r="F615" s="15">
        <v>1775.5535713333331</v>
      </c>
    </row>
    <row r="616" spans="1:6" ht="13.5" customHeight="1" x14ac:dyDescent="0.2">
      <c r="A616" s="5" t="s">
        <v>505</v>
      </c>
      <c r="B616" s="2" t="s">
        <v>543</v>
      </c>
      <c r="C616" s="2" t="s">
        <v>547</v>
      </c>
      <c r="D616" s="14">
        <v>175670.75595833335</v>
      </c>
      <c r="E616" s="14">
        <v>92.321503344166672</v>
      </c>
      <c r="F616" s="15">
        <v>1854.0595238333333</v>
      </c>
    </row>
    <row r="617" spans="1:6" ht="13.5" customHeight="1" x14ac:dyDescent="0.2">
      <c r="A617" s="5" t="s">
        <v>505</v>
      </c>
      <c r="B617" s="2" t="s">
        <v>543</v>
      </c>
      <c r="C617" s="2" t="s">
        <v>243</v>
      </c>
      <c r="D617" s="14">
        <v>240437</v>
      </c>
      <c r="E617" s="14">
        <v>114.07477609166666</v>
      </c>
      <c r="F617" s="15">
        <v>2000.0714285000001</v>
      </c>
    </row>
    <row r="618" spans="1:6" ht="13.5" customHeight="1" x14ac:dyDescent="0.2">
      <c r="A618" s="5" t="s">
        <v>505</v>
      </c>
      <c r="B618" s="2" t="s">
        <v>543</v>
      </c>
      <c r="C618" s="2" t="s">
        <v>548</v>
      </c>
      <c r="D618" s="14">
        <v>237594.16666666666</v>
      </c>
      <c r="E618" s="14">
        <v>87.344123891666655</v>
      </c>
      <c r="F618" s="15">
        <v>1737.1964286166667</v>
      </c>
    </row>
    <row r="619" spans="1:6" ht="13.5" customHeight="1" x14ac:dyDescent="0.2">
      <c r="A619" s="5" t="s">
        <v>505</v>
      </c>
      <c r="B619" s="2" t="s">
        <v>543</v>
      </c>
      <c r="C619" s="2" t="s">
        <v>549</v>
      </c>
      <c r="D619" s="14">
        <v>256744.04762499998</v>
      </c>
      <c r="E619" s="14">
        <v>109.040029475</v>
      </c>
      <c r="F619" s="15">
        <v>2264.3511905</v>
      </c>
    </row>
    <row r="620" spans="1:6" ht="13.5" customHeight="1" x14ac:dyDescent="0.2">
      <c r="A620" s="5" t="s">
        <v>505</v>
      </c>
      <c r="B620" s="2" t="s">
        <v>543</v>
      </c>
      <c r="C620" s="2" t="s">
        <v>550</v>
      </c>
      <c r="D620" s="14">
        <v>294390.97023333336</v>
      </c>
      <c r="E620" s="14">
        <v>133.07610321666667</v>
      </c>
      <c r="F620" s="15">
        <v>2122.2202379999999</v>
      </c>
    </row>
    <row r="621" spans="1:6" ht="13.5" customHeight="1" x14ac:dyDescent="0.2">
      <c r="A621" s="5" t="s">
        <v>505</v>
      </c>
      <c r="B621" s="2" t="s">
        <v>543</v>
      </c>
      <c r="C621" s="2" t="s">
        <v>551</v>
      </c>
      <c r="D621" s="14">
        <v>362665.70833333331</v>
      </c>
      <c r="E621" s="14">
        <v>108.18639157249999</v>
      </c>
      <c r="F621" s="15">
        <v>2160.4047619166668</v>
      </c>
    </row>
    <row r="622" spans="1:6" ht="13.5" customHeight="1" x14ac:dyDescent="0.2">
      <c r="A622" s="5" t="s">
        <v>505</v>
      </c>
      <c r="B622" s="2" t="s">
        <v>543</v>
      </c>
      <c r="C622" s="2" t="s">
        <v>552</v>
      </c>
      <c r="D622" s="14">
        <v>261274.821425</v>
      </c>
      <c r="E622" s="14">
        <v>112.62645843333333</v>
      </c>
      <c r="F622" s="15">
        <v>1816.4523810000001</v>
      </c>
    </row>
    <row r="623" spans="1:6" ht="13.5" customHeight="1" x14ac:dyDescent="0.2">
      <c r="A623" s="5" t="s">
        <v>505</v>
      </c>
      <c r="B623" s="2" t="s">
        <v>543</v>
      </c>
      <c r="C623" s="2" t="s">
        <v>553</v>
      </c>
      <c r="D623" s="14">
        <v>146216.84523333333</v>
      </c>
      <c r="E623" s="14">
        <v>68.783093890833328</v>
      </c>
      <c r="F623" s="15">
        <v>1222.8988094916667</v>
      </c>
    </row>
    <row r="624" spans="1:6" ht="13.5" customHeight="1" x14ac:dyDescent="0.2">
      <c r="A624" s="5" t="s">
        <v>505</v>
      </c>
      <c r="B624" s="2" t="s">
        <v>543</v>
      </c>
      <c r="C624" s="2" t="s">
        <v>554</v>
      </c>
      <c r="D624" s="14">
        <v>367010.11904166668</v>
      </c>
      <c r="E624" s="14">
        <v>113.633145775</v>
      </c>
      <c r="F624" s="15">
        <v>2092.9166666583333</v>
      </c>
    </row>
    <row r="625" spans="1:6" ht="13.5" customHeight="1" x14ac:dyDescent="0.2">
      <c r="A625" s="5" t="s">
        <v>505</v>
      </c>
      <c r="B625" s="2" t="s">
        <v>543</v>
      </c>
      <c r="C625" s="2" t="s">
        <v>148</v>
      </c>
      <c r="D625" s="14">
        <v>271803.06548333331</v>
      </c>
      <c r="E625" s="14">
        <v>106.04811513333333</v>
      </c>
      <c r="F625" s="15">
        <v>2625.5059523333334</v>
      </c>
    </row>
    <row r="626" spans="1:6" ht="13.5" customHeight="1" x14ac:dyDescent="0.2">
      <c r="A626" s="5" t="s">
        <v>505</v>
      </c>
      <c r="B626" s="2" t="s">
        <v>543</v>
      </c>
      <c r="C626" s="2" t="s">
        <v>555</v>
      </c>
      <c r="D626" s="14">
        <v>332075.89285833336</v>
      </c>
      <c r="E626" s="14">
        <v>113.37215964166667</v>
      </c>
      <c r="F626" s="15">
        <v>2517.8154762499998</v>
      </c>
    </row>
    <row r="627" spans="1:6" ht="13.5" customHeight="1" x14ac:dyDescent="0.2">
      <c r="A627" s="5" t="s">
        <v>505</v>
      </c>
      <c r="B627" s="2" t="s">
        <v>543</v>
      </c>
      <c r="C627" s="2" t="s">
        <v>18</v>
      </c>
      <c r="D627" s="14">
        <v>305229.40475833329</v>
      </c>
      <c r="E627" s="14">
        <v>122.79955032333335</v>
      </c>
      <c r="F627" s="15">
        <v>1473.6071428333332</v>
      </c>
    </row>
    <row r="628" spans="1:6" ht="13.5" customHeight="1" x14ac:dyDescent="0.2">
      <c r="A628" s="5" t="s">
        <v>505</v>
      </c>
      <c r="B628" s="2" t="s">
        <v>543</v>
      </c>
      <c r="C628" s="2" t="s">
        <v>556</v>
      </c>
      <c r="D628" s="14">
        <v>94041.666666666672</v>
      </c>
      <c r="E628" s="14">
        <v>55.69848069333333</v>
      </c>
      <c r="F628" s="15">
        <v>1618.5952381666666</v>
      </c>
    </row>
    <row r="629" spans="1:6" ht="13.5" customHeight="1" x14ac:dyDescent="0.2">
      <c r="A629" s="5" t="s">
        <v>505</v>
      </c>
      <c r="B629" s="2" t="s">
        <v>543</v>
      </c>
      <c r="C629" s="2" t="s">
        <v>151</v>
      </c>
      <c r="D629" s="14">
        <v>244863.61905000001</v>
      </c>
      <c r="E629" s="14">
        <v>86.123170080833333</v>
      </c>
      <c r="F629" s="15">
        <v>1869.0238095000002</v>
      </c>
    </row>
    <row r="630" spans="1:6" ht="13.5" customHeight="1" x14ac:dyDescent="0.2">
      <c r="A630" s="5" t="s">
        <v>505</v>
      </c>
      <c r="B630" s="2" t="s">
        <v>543</v>
      </c>
      <c r="C630" s="2" t="s">
        <v>557</v>
      </c>
      <c r="D630" s="14">
        <v>244125.49405000001</v>
      </c>
      <c r="E630" s="14">
        <v>105.90283115833336</v>
      </c>
      <c r="F630" s="15">
        <v>2236.9464286666666</v>
      </c>
    </row>
    <row r="631" spans="1:6" ht="13.5" customHeight="1" x14ac:dyDescent="0.2">
      <c r="A631" s="5" t="s">
        <v>505</v>
      </c>
      <c r="B631" s="2" t="s">
        <v>543</v>
      </c>
      <c r="C631" s="2" t="s">
        <v>196</v>
      </c>
      <c r="D631" s="14">
        <v>398648.88094999996</v>
      </c>
      <c r="E631" s="14">
        <v>123.45477149999999</v>
      </c>
      <c r="F631" s="15">
        <v>2880.2202379999999</v>
      </c>
    </row>
    <row r="632" spans="1:6" ht="13.5" customHeight="1" x14ac:dyDescent="0.2">
      <c r="A632" s="5" t="s">
        <v>505</v>
      </c>
      <c r="B632" s="2" t="s">
        <v>543</v>
      </c>
      <c r="C632" s="2" t="s">
        <v>54</v>
      </c>
      <c r="D632" s="14">
        <v>197049.36308333333</v>
      </c>
      <c r="E632" s="14">
        <v>68.976951415000002</v>
      </c>
      <c r="F632" s="15">
        <v>1232.0297618583334</v>
      </c>
    </row>
    <row r="633" spans="1:6" ht="13.5" customHeight="1" x14ac:dyDescent="0.2">
      <c r="A633" s="5" t="s">
        <v>505</v>
      </c>
      <c r="B633" s="2" t="s">
        <v>543</v>
      </c>
      <c r="C633" s="2" t="s">
        <v>558</v>
      </c>
      <c r="D633" s="14">
        <v>411263.54166666669</v>
      </c>
      <c r="E633" s="14">
        <v>114.0301711725</v>
      </c>
      <c r="F633" s="15">
        <v>2582.6130952499998</v>
      </c>
    </row>
    <row r="634" spans="1:6" ht="13.5" customHeight="1" x14ac:dyDescent="0.2">
      <c r="A634" s="5" t="s">
        <v>505</v>
      </c>
      <c r="B634" s="2" t="s">
        <v>543</v>
      </c>
      <c r="C634" s="2" t="s">
        <v>370</v>
      </c>
      <c r="D634" s="14">
        <v>397708.49405000004</v>
      </c>
      <c r="E634" s="14">
        <v>134.69795452416668</v>
      </c>
      <c r="F634" s="15">
        <v>1570.5059524166666</v>
      </c>
    </row>
    <row r="635" spans="1:6" ht="13.5" customHeight="1" x14ac:dyDescent="0.2">
      <c r="A635" s="5" t="s">
        <v>505</v>
      </c>
      <c r="B635" s="2" t="s">
        <v>543</v>
      </c>
      <c r="C635" s="2" t="s">
        <v>559</v>
      </c>
      <c r="D635" s="14">
        <v>403868.45238333335</v>
      </c>
      <c r="E635" s="14">
        <v>181.23572376666667</v>
      </c>
      <c r="F635" s="15">
        <v>2095.7083333333335</v>
      </c>
    </row>
    <row r="636" spans="1:6" ht="13.5" customHeight="1" x14ac:dyDescent="0.2">
      <c r="A636" s="5" t="s">
        <v>505</v>
      </c>
      <c r="B636" s="2" t="s">
        <v>543</v>
      </c>
      <c r="C636" s="2" t="s">
        <v>560</v>
      </c>
      <c r="D636" s="14">
        <v>173810.53571666667</v>
      </c>
      <c r="E636" s="14">
        <v>76.177912965833329</v>
      </c>
      <c r="F636" s="15">
        <v>1477.9583333333333</v>
      </c>
    </row>
    <row r="637" spans="1:6" ht="13.5" customHeight="1" x14ac:dyDescent="0.2">
      <c r="A637" s="5" t="s">
        <v>505</v>
      </c>
      <c r="B637" s="2" t="s">
        <v>543</v>
      </c>
      <c r="C637" s="2" t="s">
        <v>561</v>
      </c>
      <c r="D637" s="14">
        <v>342737.08333333331</v>
      </c>
      <c r="E637" s="14">
        <v>102.03583269833332</v>
      </c>
      <c r="F637" s="15">
        <v>2335.2678572499999</v>
      </c>
    </row>
    <row r="638" spans="1:6" ht="13.5" customHeight="1" x14ac:dyDescent="0.2">
      <c r="A638" s="5" t="s">
        <v>505</v>
      </c>
      <c r="B638" s="2" t="s">
        <v>543</v>
      </c>
      <c r="C638" s="2" t="s">
        <v>562</v>
      </c>
      <c r="D638" s="14">
        <v>318602.79166666669</v>
      </c>
      <c r="E638" s="14">
        <v>102.17476246333332</v>
      </c>
      <c r="F638" s="15">
        <v>1786.5952381166665</v>
      </c>
    </row>
    <row r="639" spans="1:6" ht="13.5" customHeight="1" x14ac:dyDescent="0.2">
      <c r="A639" s="5" t="s">
        <v>505</v>
      </c>
      <c r="B639" s="2" t="s">
        <v>543</v>
      </c>
      <c r="C639" s="2" t="s">
        <v>21</v>
      </c>
      <c r="D639" s="14">
        <v>247795.50595833335</v>
      </c>
      <c r="E639" s="14">
        <v>79.986394423333337</v>
      </c>
      <c r="F639" s="15">
        <v>1786.6547618833331</v>
      </c>
    </row>
    <row r="640" spans="1:6" ht="13.5" customHeight="1" x14ac:dyDescent="0.2">
      <c r="A640" s="5" t="s">
        <v>505</v>
      </c>
      <c r="B640" s="2" t="s">
        <v>543</v>
      </c>
      <c r="C640" s="2" t="s">
        <v>179</v>
      </c>
      <c r="D640" s="14">
        <v>222496.26190000001</v>
      </c>
      <c r="E640" s="14">
        <v>93.379871630833335</v>
      </c>
      <c r="F640" s="15">
        <v>2259.7976190833333</v>
      </c>
    </row>
    <row r="641" spans="1:6" ht="13.5" customHeight="1" x14ac:dyDescent="0.2">
      <c r="A641" s="5" t="s">
        <v>505</v>
      </c>
      <c r="B641" s="2" t="s">
        <v>543</v>
      </c>
      <c r="C641" s="2" t="s">
        <v>22</v>
      </c>
      <c r="D641" s="14">
        <v>312893.71428333333</v>
      </c>
      <c r="E641" s="14">
        <v>98.894065080833329</v>
      </c>
      <c r="F641" s="15">
        <v>2246.5892856666669</v>
      </c>
    </row>
    <row r="642" spans="1:6" ht="13.5" customHeight="1" x14ac:dyDescent="0.2">
      <c r="A642" s="5" t="s">
        <v>505</v>
      </c>
      <c r="B642" s="2" t="s">
        <v>543</v>
      </c>
      <c r="C642" s="2" t="s">
        <v>563</v>
      </c>
      <c r="D642" s="14">
        <v>144982.32739166668</v>
      </c>
      <c r="E642" s="14">
        <v>69.328673670000001</v>
      </c>
      <c r="F642" s="15">
        <v>1757.6011905000003</v>
      </c>
    </row>
    <row r="643" spans="1:6" ht="13.5" customHeight="1" x14ac:dyDescent="0.2">
      <c r="A643" s="5" t="s">
        <v>505</v>
      </c>
      <c r="B643" s="2" t="s">
        <v>543</v>
      </c>
      <c r="C643" s="2" t="s">
        <v>564</v>
      </c>
      <c r="D643" s="14">
        <v>166125.86309999999</v>
      </c>
      <c r="E643" s="14">
        <v>90.125955480833326</v>
      </c>
      <c r="F643" s="15">
        <v>1724.48809525</v>
      </c>
    </row>
    <row r="644" spans="1:6" ht="13.5" customHeight="1" x14ac:dyDescent="0.2">
      <c r="A644" s="5" t="s">
        <v>505</v>
      </c>
      <c r="B644" s="2" t="s">
        <v>543</v>
      </c>
      <c r="C644" s="2" t="s">
        <v>215</v>
      </c>
      <c r="D644" s="14">
        <v>173844.64285</v>
      </c>
      <c r="E644" s="14">
        <v>93.576248966666654</v>
      </c>
      <c r="F644" s="15">
        <v>1831.9285714999999</v>
      </c>
    </row>
    <row r="645" spans="1:6" ht="13.5" customHeight="1" x14ac:dyDescent="0.2">
      <c r="A645" s="5" t="s">
        <v>505</v>
      </c>
      <c r="B645" s="2" t="s">
        <v>543</v>
      </c>
      <c r="C645" s="2" t="s">
        <v>565</v>
      </c>
      <c r="D645" s="14">
        <v>149360.8512</v>
      </c>
      <c r="E645" s="14">
        <v>82.518079830000019</v>
      </c>
      <c r="F645" s="15">
        <v>1810.5059524999999</v>
      </c>
    </row>
    <row r="646" spans="1:6" ht="13.5" customHeight="1" x14ac:dyDescent="0.2">
      <c r="A646" s="5" t="s">
        <v>505</v>
      </c>
      <c r="B646" s="2" t="s">
        <v>543</v>
      </c>
      <c r="C646" s="2" t="s">
        <v>566</v>
      </c>
      <c r="D646" s="14">
        <v>240861.93452500002</v>
      </c>
      <c r="E646" s="14">
        <v>84.235764124166678</v>
      </c>
      <c r="F646" s="15">
        <v>1762.0416666666667</v>
      </c>
    </row>
    <row r="647" spans="1:6" ht="13.5" customHeight="1" x14ac:dyDescent="0.2">
      <c r="A647" s="5" t="s">
        <v>505</v>
      </c>
      <c r="B647" s="2" t="s">
        <v>543</v>
      </c>
      <c r="C647" s="2" t="s">
        <v>567</v>
      </c>
      <c r="D647" s="14">
        <v>255271.93451666666</v>
      </c>
      <c r="E647" s="14">
        <v>94.881762497499992</v>
      </c>
      <c r="F647" s="15">
        <v>1727.1011905000003</v>
      </c>
    </row>
    <row r="648" spans="1:6" ht="13.5" customHeight="1" x14ac:dyDescent="0.2">
      <c r="A648" s="5" t="s">
        <v>505</v>
      </c>
      <c r="B648" s="2" t="s">
        <v>543</v>
      </c>
      <c r="C648" s="2" t="s">
        <v>382</v>
      </c>
      <c r="D648" s="14">
        <v>123999.82142500002</v>
      </c>
      <c r="E648" s="14">
        <v>88.046878018333345</v>
      </c>
      <c r="F648" s="15">
        <v>1552.6190475833334</v>
      </c>
    </row>
    <row r="649" spans="1:6" ht="13.5" customHeight="1" x14ac:dyDescent="0.2">
      <c r="A649" s="5" t="s">
        <v>505</v>
      </c>
      <c r="B649" s="2" t="s">
        <v>543</v>
      </c>
      <c r="C649" s="2" t="s">
        <v>568</v>
      </c>
      <c r="D649" s="14">
        <v>229491.98215000003</v>
      </c>
      <c r="E649" s="14">
        <v>77.373795877500001</v>
      </c>
      <c r="F649" s="15">
        <v>1708.6785714416667</v>
      </c>
    </row>
    <row r="650" spans="1:6" ht="13.5" customHeight="1" x14ac:dyDescent="0.2">
      <c r="A650" s="5" t="s">
        <v>505</v>
      </c>
      <c r="B650" s="2" t="s">
        <v>543</v>
      </c>
      <c r="C650" s="2" t="s">
        <v>569</v>
      </c>
      <c r="D650" s="14">
        <v>186299.40476666667</v>
      </c>
      <c r="E650" s="14">
        <v>88.513600260833343</v>
      </c>
      <c r="F650" s="15">
        <v>1771.75</v>
      </c>
    </row>
    <row r="651" spans="1:6" ht="13.5" customHeight="1" x14ac:dyDescent="0.2">
      <c r="A651" s="5" t="s">
        <v>505</v>
      </c>
      <c r="B651" s="2" t="s">
        <v>543</v>
      </c>
      <c r="C651" s="2" t="s">
        <v>570</v>
      </c>
      <c r="D651" s="14">
        <v>201103.09523333333</v>
      </c>
      <c r="E651" s="14">
        <v>89.099972964166668</v>
      </c>
      <c r="F651" s="15">
        <v>2163.4404762500003</v>
      </c>
    </row>
    <row r="652" spans="1:6" ht="13.5" customHeight="1" x14ac:dyDescent="0.2">
      <c r="A652" s="5" t="s">
        <v>505</v>
      </c>
      <c r="B652" s="2" t="s">
        <v>543</v>
      </c>
      <c r="C652" s="2" t="s">
        <v>189</v>
      </c>
      <c r="D652" s="14">
        <v>179640.05951666669</v>
      </c>
      <c r="E652" s="14">
        <v>99.010767739166667</v>
      </c>
      <c r="F652" s="15">
        <v>1685.1785714999999</v>
      </c>
    </row>
    <row r="653" spans="1:6" ht="13.5" customHeight="1" x14ac:dyDescent="0.2">
      <c r="A653" s="5" t="s">
        <v>505</v>
      </c>
      <c r="B653" s="2" t="s">
        <v>543</v>
      </c>
      <c r="C653" s="2" t="s">
        <v>542</v>
      </c>
      <c r="D653" s="14">
        <v>296726.22618333338</v>
      </c>
      <c r="E653" s="14">
        <v>92.715033942499986</v>
      </c>
      <c r="F653" s="15">
        <v>2065.5119047500002</v>
      </c>
    </row>
    <row r="654" spans="1:6" ht="13.5" customHeight="1" x14ac:dyDescent="0.2">
      <c r="A654" s="5" t="s">
        <v>505</v>
      </c>
      <c r="B654" s="2" t="s">
        <v>543</v>
      </c>
      <c r="C654" s="2" t="s">
        <v>571</v>
      </c>
      <c r="D654" s="14">
        <v>204132.73809166669</v>
      </c>
      <c r="E654" s="14">
        <v>87.024098579166662</v>
      </c>
      <c r="F654" s="15">
        <v>1643.9940475833334</v>
      </c>
    </row>
    <row r="655" spans="1:6" ht="13.5" customHeight="1" x14ac:dyDescent="0.2">
      <c r="A655" s="5" t="s">
        <v>505</v>
      </c>
      <c r="B655" s="2" t="s">
        <v>572</v>
      </c>
      <c r="C655" s="2" t="s">
        <v>573</v>
      </c>
      <c r="D655" s="14">
        <v>106640.95833333333</v>
      </c>
      <c r="E655" s="14">
        <v>69.04534098500001</v>
      </c>
      <c r="F655" s="15">
        <v>1585.7559524166666</v>
      </c>
    </row>
    <row r="656" spans="1:6" ht="13.5" customHeight="1" x14ac:dyDescent="0.2">
      <c r="A656" s="5" t="s">
        <v>505</v>
      </c>
      <c r="B656" s="2" t="s">
        <v>572</v>
      </c>
      <c r="C656" s="2" t="s">
        <v>574</v>
      </c>
      <c r="D656" s="14">
        <v>453711.5952333333</v>
      </c>
      <c r="E656" s="14">
        <v>199.10881794999997</v>
      </c>
      <c r="F656" s="15">
        <v>2170.1547619166668</v>
      </c>
    </row>
    <row r="657" spans="1:6" ht="13.5" customHeight="1" x14ac:dyDescent="0.2">
      <c r="A657" s="5" t="s">
        <v>505</v>
      </c>
      <c r="B657" s="2" t="s">
        <v>572</v>
      </c>
      <c r="C657" s="2" t="s">
        <v>575</v>
      </c>
      <c r="D657" s="14">
        <v>296055.35119166668</v>
      </c>
      <c r="E657" s="14">
        <v>154.15920346666667</v>
      </c>
      <c r="F657" s="15">
        <v>1860.9702381666666</v>
      </c>
    </row>
    <row r="658" spans="1:6" ht="13.5" customHeight="1" x14ac:dyDescent="0.2">
      <c r="A658" s="5" t="s">
        <v>505</v>
      </c>
      <c r="B658" s="2" t="s">
        <v>572</v>
      </c>
      <c r="C658" s="2" t="s">
        <v>576</v>
      </c>
      <c r="D658" s="14">
        <v>178326.78571666669</v>
      </c>
      <c r="E658" s="14">
        <v>118.95316496666665</v>
      </c>
      <c r="F658" s="15">
        <v>1344.2083334166666</v>
      </c>
    </row>
    <row r="659" spans="1:6" ht="13.5" customHeight="1" x14ac:dyDescent="0.2">
      <c r="A659" s="5" t="s">
        <v>505</v>
      </c>
      <c r="B659" s="2" t="s">
        <v>572</v>
      </c>
      <c r="C659" s="2" t="s">
        <v>577</v>
      </c>
      <c r="D659" s="14">
        <v>391115.38094999996</v>
      </c>
      <c r="E659" s="14">
        <v>160.74107990833335</v>
      </c>
      <c r="F659" s="15">
        <v>2246.8511904166667</v>
      </c>
    </row>
    <row r="660" spans="1:6" ht="13.5" customHeight="1" x14ac:dyDescent="0.2">
      <c r="A660" s="5" t="s">
        <v>505</v>
      </c>
      <c r="B660" s="2" t="s">
        <v>572</v>
      </c>
      <c r="C660" s="2" t="s">
        <v>548</v>
      </c>
      <c r="D660" s="14">
        <v>390874.58334166667</v>
      </c>
      <c r="E660" s="14">
        <v>161.34181049166668</v>
      </c>
      <c r="F660" s="15">
        <v>2276.2023809166667</v>
      </c>
    </row>
    <row r="661" spans="1:6" ht="13.5" customHeight="1" x14ac:dyDescent="0.2">
      <c r="A661" s="5" t="s">
        <v>505</v>
      </c>
      <c r="B661" s="2" t="s">
        <v>572</v>
      </c>
      <c r="C661" s="2" t="s">
        <v>578</v>
      </c>
      <c r="D661" s="14">
        <v>282608.63095000002</v>
      </c>
      <c r="E661" s="14">
        <v>145.30205810833331</v>
      </c>
      <c r="F661" s="15">
        <v>1871.7678570833334</v>
      </c>
    </row>
    <row r="662" spans="1:6" ht="13.5" customHeight="1" x14ac:dyDescent="0.2">
      <c r="A662" s="5" t="s">
        <v>505</v>
      </c>
      <c r="B662" s="2" t="s">
        <v>572</v>
      </c>
      <c r="C662" s="2" t="s">
        <v>579</v>
      </c>
      <c r="D662" s="14">
        <v>354874.64285</v>
      </c>
      <c r="E662" s="14">
        <v>148.63861571666669</v>
      </c>
      <c r="F662" s="15">
        <v>2212.3928572499999</v>
      </c>
    </row>
    <row r="663" spans="1:6" ht="13.5" customHeight="1" x14ac:dyDescent="0.2">
      <c r="A663" s="5" t="s">
        <v>505</v>
      </c>
      <c r="B663" s="2" t="s">
        <v>572</v>
      </c>
      <c r="C663" s="2" t="s">
        <v>580</v>
      </c>
      <c r="D663" s="14">
        <v>400121.71428333333</v>
      </c>
      <c r="E663" s="14">
        <v>158.15920256666666</v>
      </c>
      <c r="F663" s="15">
        <v>2337.4047619999997</v>
      </c>
    </row>
    <row r="664" spans="1:6" ht="13.5" customHeight="1" x14ac:dyDescent="0.2">
      <c r="A664" s="5" t="s">
        <v>505</v>
      </c>
      <c r="B664" s="2" t="s">
        <v>572</v>
      </c>
      <c r="C664" s="2" t="s">
        <v>581</v>
      </c>
      <c r="D664" s="14">
        <v>332060.27976666664</v>
      </c>
      <c r="E664" s="14">
        <v>145.74845394166667</v>
      </c>
      <c r="F664" s="15">
        <v>2046.0952380833335</v>
      </c>
    </row>
    <row r="665" spans="1:6" ht="13.5" customHeight="1" x14ac:dyDescent="0.2">
      <c r="A665" s="5" t="s">
        <v>505</v>
      </c>
      <c r="B665" s="2" t="s">
        <v>572</v>
      </c>
      <c r="C665" s="2" t="s">
        <v>59</v>
      </c>
      <c r="D665" s="14">
        <v>551391.125</v>
      </c>
      <c r="E665" s="14">
        <v>192.91266666666672</v>
      </c>
      <c r="F665" s="15">
        <v>2751.9821429999997</v>
      </c>
    </row>
    <row r="666" spans="1:6" ht="13.5" customHeight="1" x14ac:dyDescent="0.2">
      <c r="A666" s="5" t="s">
        <v>505</v>
      </c>
      <c r="B666" s="2" t="s">
        <v>572</v>
      </c>
      <c r="C666" s="2" t="s">
        <v>127</v>
      </c>
      <c r="D666" s="14">
        <v>561739.23215000005</v>
      </c>
      <c r="E666" s="14">
        <v>238.56534938333334</v>
      </c>
      <c r="F666" s="15">
        <v>2264.2857142500002</v>
      </c>
    </row>
    <row r="667" spans="1:6" ht="13.5" customHeight="1" x14ac:dyDescent="0.2">
      <c r="A667" s="5" t="s">
        <v>505</v>
      </c>
      <c r="B667" s="2" t="s">
        <v>572</v>
      </c>
      <c r="C667" s="2" t="s">
        <v>582</v>
      </c>
      <c r="D667" s="14">
        <v>340294.52381666662</v>
      </c>
      <c r="E667" s="14">
        <v>176.37944589999998</v>
      </c>
      <c r="F667" s="15">
        <v>1778.2321428333332</v>
      </c>
    </row>
    <row r="668" spans="1:6" ht="13.5" customHeight="1" x14ac:dyDescent="0.2">
      <c r="A668" s="5" t="s">
        <v>505</v>
      </c>
      <c r="B668" s="2" t="s">
        <v>572</v>
      </c>
      <c r="C668" s="2" t="s">
        <v>583</v>
      </c>
      <c r="D668" s="14">
        <v>430038.92857500003</v>
      </c>
      <c r="E668" s="14">
        <v>187.72072087499998</v>
      </c>
      <c r="F668" s="15">
        <v>2235.8273809166672</v>
      </c>
    </row>
    <row r="669" spans="1:6" ht="13.5" customHeight="1" x14ac:dyDescent="0.2">
      <c r="A669" s="5" t="s">
        <v>505</v>
      </c>
      <c r="B669" s="2" t="s">
        <v>572</v>
      </c>
      <c r="C669" s="2" t="s">
        <v>584</v>
      </c>
      <c r="D669" s="14">
        <v>327106.08929166663</v>
      </c>
      <c r="E669" s="14">
        <v>144.90917758333333</v>
      </c>
      <c r="F669" s="15">
        <v>2087.3273810000001</v>
      </c>
    </row>
    <row r="670" spans="1:6" ht="13.5" customHeight="1" x14ac:dyDescent="0.2">
      <c r="A670" s="5" t="s">
        <v>505</v>
      </c>
      <c r="B670" s="2" t="s">
        <v>572</v>
      </c>
      <c r="C670" s="2" t="s">
        <v>142</v>
      </c>
      <c r="D670" s="14">
        <v>245164.64285000003</v>
      </c>
      <c r="E670" s="14">
        <v>113.56722390833333</v>
      </c>
      <c r="F670" s="15">
        <v>1862.7023810000001</v>
      </c>
    </row>
    <row r="671" spans="1:6" ht="13.5" customHeight="1" x14ac:dyDescent="0.2">
      <c r="A671" s="5" t="s">
        <v>505</v>
      </c>
      <c r="B671" s="2" t="s">
        <v>572</v>
      </c>
      <c r="C671" s="2" t="s">
        <v>585</v>
      </c>
      <c r="D671" s="14">
        <v>207197.55952500002</v>
      </c>
      <c r="E671" s="14">
        <v>112.04446539166668</v>
      </c>
      <c r="F671" s="15">
        <v>1839.46428575</v>
      </c>
    </row>
    <row r="672" spans="1:6" ht="13.5" customHeight="1" x14ac:dyDescent="0.2">
      <c r="A672" s="5" t="s">
        <v>505</v>
      </c>
      <c r="B672" s="2" t="s">
        <v>572</v>
      </c>
      <c r="C672" s="2" t="s">
        <v>338</v>
      </c>
      <c r="D672" s="14">
        <v>323932.1428583333</v>
      </c>
      <c r="E672" s="14">
        <v>232.50620581666669</v>
      </c>
      <c r="F672" s="15">
        <v>1391.4285714999999</v>
      </c>
    </row>
    <row r="673" spans="1:6" ht="13.5" customHeight="1" x14ac:dyDescent="0.2">
      <c r="A673" s="5" t="s">
        <v>505</v>
      </c>
      <c r="B673" s="2" t="s">
        <v>586</v>
      </c>
      <c r="C673" s="2" t="s">
        <v>587</v>
      </c>
      <c r="D673" s="14">
        <v>251594.65475833334</v>
      </c>
      <c r="E673" s="14">
        <v>104.30068050666669</v>
      </c>
      <c r="F673" s="15">
        <v>1738.8690475833334</v>
      </c>
    </row>
    <row r="674" spans="1:6" ht="13.5" customHeight="1" x14ac:dyDescent="0.2">
      <c r="A674" s="5" t="s">
        <v>505</v>
      </c>
      <c r="B674" s="2" t="s">
        <v>586</v>
      </c>
      <c r="C674" s="2" t="s">
        <v>588</v>
      </c>
      <c r="D674" s="14">
        <v>269771.42856666667</v>
      </c>
      <c r="E674" s="14">
        <v>125.64486024166668</v>
      </c>
      <c r="F674" s="15">
        <v>2001.4702381666666</v>
      </c>
    </row>
    <row r="675" spans="1:6" ht="13.5" customHeight="1" x14ac:dyDescent="0.2">
      <c r="A675" s="5" t="s">
        <v>505</v>
      </c>
      <c r="B675" s="2" t="s">
        <v>586</v>
      </c>
      <c r="C675" s="2" t="s">
        <v>589</v>
      </c>
      <c r="D675" s="14">
        <v>335151.48214166664</v>
      </c>
      <c r="E675" s="14">
        <v>158.47269302499998</v>
      </c>
      <c r="F675" s="15">
        <v>1897.23809525</v>
      </c>
    </row>
    <row r="676" spans="1:6" ht="13.5" customHeight="1" x14ac:dyDescent="0.2">
      <c r="A676" s="5" t="s">
        <v>505</v>
      </c>
      <c r="B676" s="2" t="s">
        <v>586</v>
      </c>
      <c r="C676" s="2" t="s">
        <v>590</v>
      </c>
      <c r="D676" s="14">
        <v>420018.63094166666</v>
      </c>
      <c r="E676" s="14">
        <v>209.05470338333336</v>
      </c>
      <c r="F676" s="15">
        <v>2087.6904762499998</v>
      </c>
    </row>
    <row r="677" spans="1:6" ht="13.5" customHeight="1" x14ac:dyDescent="0.2">
      <c r="A677" s="5" t="s">
        <v>505</v>
      </c>
      <c r="B677" s="2" t="s">
        <v>586</v>
      </c>
      <c r="C677" s="2" t="s">
        <v>591</v>
      </c>
      <c r="D677" s="14">
        <v>255433.33332500001</v>
      </c>
      <c r="E677" s="14">
        <v>121.06952379166665</v>
      </c>
      <c r="F677" s="15">
        <v>2102.8809524166668</v>
      </c>
    </row>
    <row r="678" spans="1:6" ht="13.5" customHeight="1" x14ac:dyDescent="0.2">
      <c r="A678" s="5" t="s">
        <v>505</v>
      </c>
      <c r="B678" s="2" t="s">
        <v>586</v>
      </c>
      <c r="C678" s="2" t="s">
        <v>592</v>
      </c>
      <c r="D678" s="14">
        <v>310037.63689999998</v>
      </c>
      <c r="E678" s="14">
        <v>125.68605037499999</v>
      </c>
      <c r="F678" s="15">
        <v>2437.0416665833332</v>
      </c>
    </row>
    <row r="679" spans="1:6" ht="13.5" customHeight="1" x14ac:dyDescent="0.2">
      <c r="A679" s="5" t="s">
        <v>505</v>
      </c>
      <c r="B679" s="2" t="s">
        <v>586</v>
      </c>
      <c r="C679" s="2" t="s">
        <v>593</v>
      </c>
      <c r="D679" s="14">
        <v>228280.10714166667</v>
      </c>
      <c r="E679" s="14">
        <v>102.80007569416665</v>
      </c>
      <c r="F679" s="15">
        <v>2000.16071425</v>
      </c>
    </row>
    <row r="680" spans="1:6" ht="13.5" customHeight="1" x14ac:dyDescent="0.2">
      <c r="A680" s="5" t="s">
        <v>505</v>
      </c>
      <c r="B680" s="2" t="s">
        <v>586</v>
      </c>
      <c r="C680" s="2" t="s">
        <v>594</v>
      </c>
      <c r="D680" s="14">
        <v>355261.90475833329</v>
      </c>
      <c r="E680" s="14">
        <v>194.22958806666668</v>
      </c>
      <c r="F680" s="15">
        <v>1874.0416666666667</v>
      </c>
    </row>
    <row r="681" spans="1:6" ht="13.5" customHeight="1" x14ac:dyDescent="0.2">
      <c r="A681" s="5" t="s">
        <v>505</v>
      </c>
      <c r="B681" s="2" t="s">
        <v>586</v>
      </c>
      <c r="C681" s="2" t="s">
        <v>595</v>
      </c>
      <c r="D681" s="14">
        <v>289236.30951666669</v>
      </c>
      <c r="E681" s="14">
        <v>124.21846233333332</v>
      </c>
      <c r="F681" s="15">
        <v>2139.7619048333331</v>
      </c>
    </row>
    <row r="682" spans="1:6" ht="13.5" customHeight="1" x14ac:dyDescent="0.2">
      <c r="A682" s="5" t="s">
        <v>505</v>
      </c>
      <c r="B682" s="2" t="s">
        <v>586</v>
      </c>
      <c r="C682" s="2" t="s">
        <v>550</v>
      </c>
      <c r="D682" s="14">
        <v>559114.46428333328</v>
      </c>
      <c r="E682" s="14">
        <v>165.45568291666669</v>
      </c>
      <c r="F682" s="15">
        <v>3286.3511905</v>
      </c>
    </row>
    <row r="683" spans="1:6" ht="13.5" customHeight="1" x14ac:dyDescent="0.2">
      <c r="A683" s="5" t="s">
        <v>505</v>
      </c>
      <c r="B683" s="2" t="s">
        <v>586</v>
      </c>
      <c r="C683" s="2" t="s">
        <v>596</v>
      </c>
      <c r="D683" s="14">
        <v>209871.42856666667</v>
      </c>
      <c r="E683" s="14">
        <v>101.1293805925</v>
      </c>
      <c r="F683" s="15">
        <v>2059.3035714166667</v>
      </c>
    </row>
    <row r="684" spans="1:6" ht="13.5" customHeight="1" x14ac:dyDescent="0.2">
      <c r="A684" s="5" t="s">
        <v>505</v>
      </c>
      <c r="B684" s="2" t="s">
        <v>586</v>
      </c>
      <c r="C684" s="2" t="s">
        <v>597</v>
      </c>
      <c r="D684" s="14">
        <v>227480.95237499999</v>
      </c>
      <c r="E684" s="14">
        <v>110.98563257500001</v>
      </c>
      <c r="F684" s="15">
        <v>1994.6190475000001</v>
      </c>
    </row>
    <row r="685" spans="1:6" ht="13.5" customHeight="1" x14ac:dyDescent="0.2">
      <c r="A685" s="5" t="s">
        <v>505</v>
      </c>
      <c r="B685" s="2" t="s">
        <v>586</v>
      </c>
      <c r="C685" s="2" t="s">
        <v>223</v>
      </c>
      <c r="D685" s="14">
        <v>173567.5974</v>
      </c>
      <c r="E685" s="14">
        <v>86.618678999999986</v>
      </c>
      <c r="F685" s="15">
        <v>1697.4025973999999</v>
      </c>
    </row>
    <row r="686" spans="1:6" ht="13.5" customHeight="1" x14ac:dyDescent="0.2">
      <c r="A686" s="5" t="s">
        <v>505</v>
      </c>
      <c r="B686" s="2" t="s">
        <v>586</v>
      </c>
      <c r="C686" s="2" t="s">
        <v>224</v>
      </c>
      <c r="D686" s="14">
        <v>175552.14286666666</v>
      </c>
      <c r="E686" s="14">
        <v>86.134986099999992</v>
      </c>
      <c r="F686" s="15">
        <v>1503.0238096666665</v>
      </c>
    </row>
    <row r="687" spans="1:6" ht="13.5" customHeight="1" x14ac:dyDescent="0.2">
      <c r="A687" s="5" t="s">
        <v>505</v>
      </c>
      <c r="B687" s="2" t="s">
        <v>586</v>
      </c>
      <c r="C687" s="2" t="s">
        <v>598</v>
      </c>
      <c r="D687" s="14">
        <v>324564.53571666667</v>
      </c>
      <c r="E687" s="14">
        <v>158.83751314166668</v>
      </c>
      <c r="F687" s="15">
        <v>1950.4761904999998</v>
      </c>
    </row>
    <row r="688" spans="1:6" ht="13.5" customHeight="1" x14ac:dyDescent="0.2">
      <c r="A688" s="5" t="s">
        <v>505</v>
      </c>
      <c r="B688" s="2" t="s">
        <v>586</v>
      </c>
      <c r="C688" s="2" t="s">
        <v>599</v>
      </c>
      <c r="D688" s="14">
        <v>75779.761905000007</v>
      </c>
      <c r="E688" s="14">
        <v>56.735083103333331</v>
      </c>
      <c r="F688" s="15">
        <v>1384.9345239166666</v>
      </c>
    </row>
    <row r="689" spans="1:6" ht="13.5" customHeight="1" x14ac:dyDescent="0.2">
      <c r="A689" s="5" t="s">
        <v>505</v>
      </c>
      <c r="B689" s="2" t="s">
        <v>586</v>
      </c>
      <c r="C689" s="2" t="s">
        <v>558</v>
      </c>
      <c r="D689" s="14">
        <v>262830.64286666666</v>
      </c>
      <c r="E689" s="14">
        <v>95.235898663333344</v>
      </c>
      <c r="F689" s="15">
        <v>2001.4285713333331</v>
      </c>
    </row>
    <row r="690" spans="1:6" ht="13.5" customHeight="1" x14ac:dyDescent="0.2">
      <c r="A690" s="5" t="s">
        <v>505</v>
      </c>
      <c r="B690" s="2" t="s">
        <v>586</v>
      </c>
      <c r="C690" s="2" t="s">
        <v>116</v>
      </c>
      <c r="D690" s="14">
        <v>299666.5000083333</v>
      </c>
      <c r="E690" s="14">
        <v>136.09709323333331</v>
      </c>
      <c r="F690" s="15">
        <v>2244.9940476666666</v>
      </c>
    </row>
    <row r="691" spans="1:6" ht="13.5" customHeight="1" x14ac:dyDescent="0.2">
      <c r="A691" s="5" t="s">
        <v>505</v>
      </c>
      <c r="B691" s="2" t="s">
        <v>586</v>
      </c>
      <c r="C691" s="2" t="s">
        <v>600</v>
      </c>
      <c r="D691" s="14">
        <v>266085.67261666665</v>
      </c>
      <c r="E691" s="14">
        <v>126.33892855000001</v>
      </c>
      <c r="F691" s="15">
        <v>2018.625</v>
      </c>
    </row>
    <row r="692" spans="1:6" ht="13.5" customHeight="1" x14ac:dyDescent="0.2">
      <c r="A692" s="5" t="s">
        <v>505</v>
      </c>
      <c r="B692" s="2" t="s">
        <v>586</v>
      </c>
      <c r="C692" s="2" t="s">
        <v>601</v>
      </c>
      <c r="D692" s="14">
        <v>266917.70833333331</v>
      </c>
      <c r="E692" s="14">
        <v>121.61008425833334</v>
      </c>
      <c r="F692" s="15">
        <v>2238.6190476666666</v>
      </c>
    </row>
    <row r="693" spans="1:6" ht="13.5" customHeight="1" x14ac:dyDescent="0.2">
      <c r="A693" s="5" t="s">
        <v>505</v>
      </c>
      <c r="B693" s="2" t="s">
        <v>586</v>
      </c>
      <c r="C693" s="2" t="s">
        <v>602</v>
      </c>
      <c r="D693" s="14">
        <v>285108.07143333333</v>
      </c>
      <c r="E693" s="14">
        <v>99.059555369999998</v>
      </c>
      <c r="F693" s="15">
        <v>2069.4047620000001</v>
      </c>
    </row>
    <row r="694" spans="1:6" ht="13.5" customHeight="1" x14ac:dyDescent="0.2">
      <c r="A694" s="5" t="s">
        <v>505</v>
      </c>
      <c r="B694" s="2" t="s">
        <v>586</v>
      </c>
      <c r="C694" s="2" t="s">
        <v>603</v>
      </c>
      <c r="D694" s="14">
        <v>174735.71428333333</v>
      </c>
      <c r="E694" s="14">
        <v>89.865724801666659</v>
      </c>
      <c r="F694" s="15">
        <v>1826.7916667500001</v>
      </c>
    </row>
    <row r="695" spans="1:6" ht="13.5" customHeight="1" x14ac:dyDescent="0.2">
      <c r="A695" s="5" t="s">
        <v>505</v>
      </c>
      <c r="B695" s="2" t="s">
        <v>586</v>
      </c>
      <c r="C695" s="2" t="s">
        <v>604</v>
      </c>
      <c r="D695" s="14">
        <v>235899.24025454547</v>
      </c>
      <c r="E695" s="14">
        <v>97.738450999090915</v>
      </c>
      <c r="F695" s="15">
        <v>2021.2142857909091</v>
      </c>
    </row>
    <row r="696" spans="1:6" ht="13.5" customHeight="1" x14ac:dyDescent="0.2">
      <c r="A696" s="5" t="s">
        <v>505</v>
      </c>
      <c r="B696" s="2" t="s">
        <v>586</v>
      </c>
      <c r="C696" s="2" t="s">
        <v>605</v>
      </c>
      <c r="D696" s="14">
        <v>322438.09524166666</v>
      </c>
      <c r="E696" s="14">
        <v>159.47256213333333</v>
      </c>
      <c r="F696" s="15">
        <v>2023.9642856666667</v>
      </c>
    </row>
    <row r="697" spans="1:6" ht="13.5" customHeight="1" x14ac:dyDescent="0.2">
      <c r="A697" s="5" t="s">
        <v>505</v>
      </c>
      <c r="B697" s="2" t="s">
        <v>586</v>
      </c>
      <c r="C697" s="2" t="s">
        <v>198</v>
      </c>
      <c r="D697" s="14">
        <v>409299.4047583334</v>
      </c>
      <c r="E697" s="14">
        <v>172.79626784166669</v>
      </c>
      <c r="F697" s="15">
        <v>2387.7916665833332</v>
      </c>
    </row>
    <row r="698" spans="1:6" ht="13.5" customHeight="1" x14ac:dyDescent="0.2">
      <c r="A698" s="5" t="s">
        <v>505</v>
      </c>
      <c r="B698" s="2" t="s">
        <v>586</v>
      </c>
      <c r="C698" s="2" t="s">
        <v>606</v>
      </c>
      <c r="D698" s="14">
        <v>215986.94805454547</v>
      </c>
      <c r="E698" s="14">
        <v>91.862820218181824</v>
      </c>
      <c r="F698" s="15">
        <v>1993.0779220818183</v>
      </c>
    </row>
    <row r="699" spans="1:6" ht="13.5" customHeight="1" x14ac:dyDescent="0.2">
      <c r="A699" s="5" t="s">
        <v>505</v>
      </c>
      <c r="B699" s="2" t="s">
        <v>586</v>
      </c>
      <c r="C699" s="2" t="s">
        <v>607</v>
      </c>
      <c r="D699" s="14">
        <v>347667.69048333331</v>
      </c>
      <c r="E699" s="14">
        <v>133.21045705833333</v>
      </c>
      <c r="F699" s="15">
        <v>2659.4345237499997</v>
      </c>
    </row>
    <row r="700" spans="1:6" ht="13.5" customHeight="1" x14ac:dyDescent="0.2">
      <c r="A700" s="5" t="s">
        <v>505</v>
      </c>
      <c r="B700" s="2" t="s">
        <v>586</v>
      </c>
      <c r="C700" s="2" t="s">
        <v>608</v>
      </c>
      <c r="D700" s="14">
        <v>269784.60119166668</v>
      </c>
      <c r="E700" s="14">
        <v>121.47865115833334</v>
      </c>
      <c r="F700" s="15">
        <v>2298.1845237500002</v>
      </c>
    </row>
    <row r="701" spans="1:6" ht="13.5" customHeight="1" x14ac:dyDescent="0.2">
      <c r="A701" s="5" t="s">
        <v>505</v>
      </c>
      <c r="B701" s="2" t="s">
        <v>586</v>
      </c>
      <c r="C701" s="2" t="s">
        <v>181</v>
      </c>
      <c r="D701" s="14">
        <v>239651.29869999998</v>
      </c>
      <c r="E701" s="14">
        <v>101.27511565818182</v>
      </c>
      <c r="F701" s="15">
        <v>2057.1038961545455</v>
      </c>
    </row>
    <row r="702" spans="1:6" ht="13.5" customHeight="1" x14ac:dyDescent="0.2">
      <c r="A702" s="5" t="s">
        <v>505</v>
      </c>
      <c r="B702" s="2" t="s">
        <v>586</v>
      </c>
      <c r="C702" s="2" t="s">
        <v>609</v>
      </c>
      <c r="D702" s="14">
        <v>127114.88095000001</v>
      </c>
      <c r="E702" s="14">
        <v>67.768414877500007</v>
      </c>
      <c r="F702" s="15">
        <v>1894.88690475</v>
      </c>
    </row>
    <row r="703" spans="1:6" ht="13.5" customHeight="1" x14ac:dyDescent="0.2">
      <c r="A703" s="5" t="s">
        <v>505</v>
      </c>
      <c r="B703" s="2" t="s">
        <v>586</v>
      </c>
      <c r="C703" s="2" t="s">
        <v>480</v>
      </c>
      <c r="D703" s="14">
        <v>352548.5119166667</v>
      </c>
      <c r="E703" s="14">
        <v>146.392081875</v>
      </c>
      <c r="F703" s="15">
        <v>2457.767857166667</v>
      </c>
    </row>
    <row r="704" spans="1:6" ht="13.5" customHeight="1" x14ac:dyDescent="0.2">
      <c r="A704" s="5" t="s">
        <v>505</v>
      </c>
      <c r="B704" s="2" t="s">
        <v>586</v>
      </c>
      <c r="C704" s="2" t="s">
        <v>610</v>
      </c>
      <c r="D704" s="14">
        <v>370130.54761666665</v>
      </c>
      <c r="E704" s="14">
        <v>163.850214725</v>
      </c>
      <c r="F704" s="15">
        <v>2361.1726190833338</v>
      </c>
    </row>
    <row r="705" spans="1:6" ht="13.5" customHeight="1" x14ac:dyDescent="0.2">
      <c r="A705" s="5" t="s">
        <v>505</v>
      </c>
      <c r="B705" s="2" t="s">
        <v>586</v>
      </c>
      <c r="C705" s="2" t="s">
        <v>611</v>
      </c>
      <c r="D705" s="14">
        <v>328457.6428545455</v>
      </c>
      <c r="E705" s="14">
        <v>97.27541809545454</v>
      </c>
      <c r="F705" s="15">
        <v>1749.3896104181817</v>
      </c>
    </row>
    <row r="706" spans="1:6" ht="13.5" customHeight="1" x14ac:dyDescent="0.2">
      <c r="A706" s="5" t="s">
        <v>505</v>
      </c>
      <c r="B706" s="2" t="s">
        <v>586</v>
      </c>
      <c r="C706" s="2" t="s">
        <v>612</v>
      </c>
      <c r="D706" s="14">
        <v>178146.7262</v>
      </c>
      <c r="E706" s="14">
        <v>87.82182168333334</v>
      </c>
      <c r="F706" s="15">
        <v>1879.5773810000001</v>
      </c>
    </row>
    <row r="707" spans="1:6" ht="13.5" customHeight="1" x14ac:dyDescent="0.2">
      <c r="A707" s="5" t="s">
        <v>505</v>
      </c>
      <c r="B707" s="2" t="s">
        <v>586</v>
      </c>
      <c r="C707" s="2" t="s">
        <v>613</v>
      </c>
      <c r="D707" s="14">
        <v>373639.76190833328</v>
      </c>
      <c r="E707" s="14">
        <v>170.58069381666667</v>
      </c>
      <c r="F707" s="15">
        <v>2207.8214284999999</v>
      </c>
    </row>
    <row r="708" spans="1:6" ht="13.5" customHeight="1" x14ac:dyDescent="0.2">
      <c r="A708" s="5" t="s">
        <v>505</v>
      </c>
      <c r="B708" s="2" t="s">
        <v>586</v>
      </c>
      <c r="C708" s="2" t="s">
        <v>614</v>
      </c>
      <c r="D708" s="14">
        <v>214995.70833333334</v>
      </c>
      <c r="E708" s="14">
        <v>112.77903186666667</v>
      </c>
      <c r="F708" s="15">
        <v>1807.86309525</v>
      </c>
    </row>
    <row r="709" spans="1:6" ht="13.5" customHeight="1" x14ac:dyDescent="0.2">
      <c r="A709" s="5" t="s">
        <v>505</v>
      </c>
      <c r="B709" s="2" t="s">
        <v>586</v>
      </c>
      <c r="C709" s="2" t="s">
        <v>378</v>
      </c>
      <c r="D709" s="14">
        <v>430453.21428333333</v>
      </c>
      <c r="E709" s="14">
        <v>175.54823140833335</v>
      </c>
      <c r="F709" s="15">
        <v>2392.5654762500003</v>
      </c>
    </row>
    <row r="710" spans="1:6" ht="13.5" customHeight="1" x14ac:dyDescent="0.2">
      <c r="A710" s="5" t="s">
        <v>505</v>
      </c>
      <c r="B710" s="2" t="s">
        <v>586</v>
      </c>
      <c r="C710" s="2" t="s">
        <v>615</v>
      </c>
      <c r="D710" s="14">
        <v>307999.125</v>
      </c>
      <c r="E710" s="14">
        <v>134.553083875</v>
      </c>
      <c r="F710" s="15">
        <v>2272.4166666666665</v>
      </c>
    </row>
    <row r="711" spans="1:6" ht="13.5" customHeight="1" x14ac:dyDescent="0.2">
      <c r="A711" s="5" t="s">
        <v>505</v>
      </c>
      <c r="B711" s="2" t="s">
        <v>586</v>
      </c>
      <c r="C711" s="2" t="s">
        <v>616</v>
      </c>
      <c r="D711" s="14">
        <v>218520.47619166665</v>
      </c>
      <c r="E711" s="14">
        <v>102.6516670825</v>
      </c>
      <c r="F711" s="15">
        <v>2136.5357142500002</v>
      </c>
    </row>
    <row r="712" spans="1:6" ht="13.5" customHeight="1" x14ac:dyDescent="0.2">
      <c r="A712" s="5" t="s">
        <v>505</v>
      </c>
      <c r="B712" s="2" t="s">
        <v>586</v>
      </c>
      <c r="C712" s="2" t="s">
        <v>617</v>
      </c>
      <c r="D712" s="14">
        <v>168696.19046666668</v>
      </c>
      <c r="E712" s="14">
        <v>84.063011620000012</v>
      </c>
      <c r="F712" s="15">
        <v>1502.5238096666665</v>
      </c>
    </row>
    <row r="713" spans="1:6" ht="13.5" customHeight="1" x14ac:dyDescent="0.2">
      <c r="A713" s="5" t="s">
        <v>505</v>
      </c>
      <c r="B713" s="2" t="s">
        <v>586</v>
      </c>
      <c r="C713" s="2" t="s">
        <v>618</v>
      </c>
      <c r="D713" s="14">
        <v>132464.5238</v>
      </c>
      <c r="E713" s="14">
        <v>65.813187920000004</v>
      </c>
      <c r="F713" s="15">
        <v>1597.3809524416665</v>
      </c>
    </row>
    <row r="714" spans="1:6" ht="13.5" customHeight="1" x14ac:dyDescent="0.2">
      <c r="A714" s="5" t="s">
        <v>505</v>
      </c>
      <c r="B714" s="2" t="s">
        <v>586</v>
      </c>
      <c r="C714" s="2" t="s">
        <v>350</v>
      </c>
      <c r="D714" s="14">
        <v>158261.90476666667</v>
      </c>
      <c r="E714" s="14">
        <v>76.701940193333328</v>
      </c>
      <c r="F714" s="15">
        <v>1485.5238096666665</v>
      </c>
    </row>
    <row r="715" spans="1:6" ht="13.5" customHeight="1" x14ac:dyDescent="0.2">
      <c r="A715" s="5" t="s">
        <v>505</v>
      </c>
      <c r="B715" s="2" t="s">
        <v>586</v>
      </c>
      <c r="C715" s="2" t="s">
        <v>619</v>
      </c>
      <c r="D715" s="14">
        <v>224678.57142499997</v>
      </c>
      <c r="E715" s="14">
        <v>104.37529557333333</v>
      </c>
      <c r="F715" s="15">
        <v>2014.0952380833332</v>
      </c>
    </row>
    <row r="716" spans="1:6" ht="13.5" customHeight="1" x14ac:dyDescent="0.2">
      <c r="A716" s="5" t="s">
        <v>505</v>
      </c>
      <c r="B716" s="2" t="s">
        <v>586</v>
      </c>
      <c r="C716" s="2" t="s">
        <v>234</v>
      </c>
      <c r="D716" s="14">
        <v>290509.82142499997</v>
      </c>
      <c r="E716" s="14">
        <v>131.99176368333335</v>
      </c>
      <c r="F716" s="15">
        <v>2047.9702381666666</v>
      </c>
    </row>
    <row r="717" spans="1:6" ht="13.5" customHeight="1" x14ac:dyDescent="0.2">
      <c r="A717" s="5" t="s">
        <v>505</v>
      </c>
      <c r="B717" s="2" t="s">
        <v>586</v>
      </c>
      <c r="C717" s="2" t="s">
        <v>620</v>
      </c>
      <c r="D717" s="14">
        <v>263474.94047500001</v>
      </c>
      <c r="E717" s="14">
        <v>129.84927841666669</v>
      </c>
      <c r="F717" s="15">
        <v>1873.5357142499997</v>
      </c>
    </row>
    <row r="718" spans="1:6" ht="13.5" customHeight="1" x14ac:dyDescent="0.2">
      <c r="A718" s="5" t="s">
        <v>505</v>
      </c>
      <c r="B718" s="2" t="s">
        <v>586</v>
      </c>
      <c r="C718" s="2" t="s">
        <v>621</v>
      </c>
      <c r="D718" s="14">
        <v>255818.2080427185</v>
      </c>
      <c r="E718" s="14">
        <v>117.74863562038838</v>
      </c>
      <c r="F718" s="15">
        <v>1985.2662968281554</v>
      </c>
    </row>
    <row r="719" spans="1:6" ht="13.5" customHeight="1" x14ac:dyDescent="0.2">
      <c r="A719" s="5" t="s">
        <v>505</v>
      </c>
      <c r="B719" s="2" t="s">
        <v>586</v>
      </c>
      <c r="C719" s="2" t="s">
        <v>622</v>
      </c>
      <c r="D719" s="14">
        <v>186552.38096666665</v>
      </c>
      <c r="E719" s="14">
        <v>80.334114333333332</v>
      </c>
      <c r="F719" s="15">
        <v>1727.4285713333331</v>
      </c>
    </row>
    <row r="720" spans="1:6" ht="13.5" customHeight="1" x14ac:dyDescent="0.2">
      <c r="A720" s="5" t="s">
        <v>505</v>
      </c>
      <c r="B720" s="2" t="s">
        <v>586</v>
      </c>
      <c r="C720" s="2" t="s">
        <v>140</v>
      </c>
      <c r="D720" s="14">
        <v>383076.95237500005</v>
      </c>
      <c r="E720" s="14">
        <v>140.00787803333336</v>
      </c>
      <c r="F720" s="15">
        <v>2975.7202381666671</v>
      </c>
    </row>
    <row r="721" spans="1:6" ht="13.5" customHeight="1" x14ac:dyDescent="0.2">
      <c r="A721" s="5" t="s">
        <v>505</v>
      </c>
      <c r="B721" s="2" t="s">
        <v>586</v>
      </c>
      <c r="C721" s="2" t="s">
        <v>623</v>
      </c>
      <c r="D721" s="14">
        <v>399024.75</v>
      </c>
      <c r="E721" s="14">
        <v>150.74211808333334</v>
      </c>
      <c r="F721" s="15">
        <v>2680.5</v>
      </c>
    </row>
    <row r="722" spans="1:6" ht="13.5" customHeight="1" x14ac:dyDescent="0.2">
      <c r="A722" s="5" t="s">
        <v>505</v>
      </c>
      <c r="B722" s="2" t="s">
        <v>586</v>
      </c>
      <c r="C722" s="2" t="s">
        <v>624</v>
      </c>
      <c r="D722" s="14">
        <v>400814.18572000001</v>
      </c>
      <c r="E722" s="14">
        <v>180.74343376400003</v>
      </c>
      <c r="F722" s="15">
        <v>2141.1285714699998</v>
      </c>
    </row>
    <row r="723" spans="1:6" ht="13.5" customHeight="1" x14ac:dyDescent="0.2">
      <c r="A723" s="5" t="s">
        <v>505</v>
      </c>
      <c r="B723" s="2" t="s">
        <v>586</v>
      </c>
      <c r="C723" s="2" t="s">
        <v>73</v>
      </c>
      <c r="D723" s="14">
        <v>185250.97024166668</v>
      </c>
      <c r="E723" s="14">
        <v>91.529881470000007</v>
      </c>
      <c r="F723" s="15">
        <v>1999.9166666666667</v>
      </c>
    </row>
    <row r="724" spans="1:6" ht="13.5" customHeight="1" x14ac:dyDescent="0.2">
      <c r="A724" s="5" t="s">
        <v>505</v>
      </c>
      <c r="B724" s="2" t="s">
        <v>586</v>
      </c>
      <c r="C724" s="2" t="s">
        <v>625</v>
      </c>
      <c r="D724" s="14">
        <v>236347.61903333335</v>
      </c>
      <c r="E724" s="14">
        <v>91.840044276666674</v>
      </c>
      <c r="F724" s="15">
        <v>1676.3809523333332</v>
      </c>
    </row>
    <row r="725" spans="1:6" ht="13.5" customHeight="1" x14ac:dyDescent="0.2">
      <c r="A725" s="5" t="s">
        <v>505</v>
      </c>
      <c r="B725" s="2" t="s">
        <v>586</v>
      </c>
      <c r="C725" s="2" t="s">
        <v>238</v>
      </c>
      <c r="D725" s="14">
        <v>160979.76190833337</v>
      </c>
      <c r="E725" s="14">
        <v>81.651184227499996</v>
      </c>
      <c r="F725" s="15">
        <v>1829.8750000833334</v>
      </c>
    </row>
    <row r="726" spans="1:6" ht="13.5" customHeight="1" x14ac:dyDescent="0.2">
      <c r="A726" s="5" t="s">
        <v>505</v>
      </c>
      <c r="B726" s="2" t="s">
        <v>626</v>
      </c>
      <c r="C726" s="2" t="s">
        <v>627</v>
      </c>
      <c r="D726" s="14">
        <v>231793.625</v>
      </c>
      <c r="E726" s="14">
        <v>105.24226416666669</v>
      </c>
      <c r="F726" s="15">
        <v>2222.3630952500002</v>
      </c>
    </row>
    <row r="727" spans="1:6" ht="13.5" customHeight="1" x14ac:dyDescent="0.2">
      <c r="A727" s="5" t="s">
        <v>505</v>
      </c>
      <c r="B727" s="2" t="s">
        <v>626</v>
      </c>
      <c r="C727" s="2" t="s">
        <v>588</v>
      </c>
      <c r="D727" s="14">
        <v>439399.28570833337</v>
      </c>
      <c r="E727" s="14">
        <v>202.79042240833334</v>
      </c>
      <c r="F727" s="15">
        <v>2194.4583333333335</v>
      </c>
    </row>
    <row r="728" spans="1:6" ht="13.5" customHeight="1" x14ac:dyDescent="0.2">
      <c r="A728" s="5" t="s">
        <v>505</v>
      </c>
      <c r="B728" s="2" t="s">
        <v>626</v>
      </c>
      <c r="C728" s="2" t="s">
        <v>628</v>
      </c>
      <c r="D728" s="14">
        <v>294491.64285833336</v>
      </c>
      <c r="E728" s="14">
        <v>144.06192224999998</v>
      </c>
      <c r="F728" s="15">
        <v>2233.7202380833337</v>
      </c>
    </row>
    <row r="729" spans="1:6" ht="13.5" customHeight="1" x14ac:dyDescent="0.2">
      <c r="A729" s="5" t="s">
        <v>505</v>
      </c>
      <c r="B729" s="2" t="s">
        <v>626</v>
      </c>
      <c r="C729" s="2" t="s">
        <v>629</v>
      </c>
      <c r="D729" s="14">
        <v>539230.23809166672</v>
      </c>
      <c r="E729" s="14">
        <v>251.46189890833332</v>
      </c>
      <c r="F729" s="15">
        <v>2139.9345238333331</v>
      </c>
    </row>
    <row r="730" spans="1:6" ht="13.5" customHeight="1" x14ac:dyDescent="0.2">
      <c r="A730" s="5" t="s">
        <v>505</v>
      </c>
      <c r="B730" s="2" t="s">
        <v>626</v>
      </c>
      <c r="C730" s="2" t="s">
        <v>551</v>
      </c>
      <c r="D730" s="14">
        <v>163446.42856666664</v>
      </c>
      <c r="E730" s="14">
        <v>81.459164273333343</v>
      </c>
      <c r="F730" s="15">
        <v>1704.8333333333333</v>
      </c>
    </row>
    <row r="731" spans="1:6" ht="13.5" customHeight="1" x14ac:dyDescent="0.2">
      <c r="A731" s="5" t="s">
        <v>505</v>
      </c>
      <c r="B731" s="2" t="s">
        <v>626</v>
      </c>
      <c r="C731" s="2" t="s">
        <v>630</v>
      </c>
      <c r="D731" s="14">
        <v>154214.28571666667</v>
      </c>
      <c r="E731" s="14">
        <v>81.743303279999992</v>
      </c>
      <c r="F731" s="15">
        <v>1812.8035713333336</v>
      </c>
    </row>
    <row r="732" spans="1:6" ht="13.5" customHeight="1" x14ac:dyDescent="0.2">
      <c r="A732" s="5" t="s">
        <v>505</v>
      </c>
      <c r="B732" s="2" t="s">
        <v>626</v>
      </c>
      <c r="C732" s="2" t="s">
        <v>631</v>
      </c>
      <c r="D732" s="14">
        <v>291880.25594999996</v>
      </c>
      <c r="E732" s="14">
        <v>131.26889661666667</v>
      </c>
      <c r="F732" s="15">
        <v>2253.7023810000001</v>
      </c>
    </row>
    <row r="733" spans="1:6" ht="13.5" customHeight="1" x14ac:dyDescent="0.2">
      <c r="A733" s="5" t="s">
        <v>505</v>
      </c>
      <c r="B733" s="2" t="s">
        <v>626</v>
      </c>
      <c r="C733" s="2" t="s">
        <v>632</v>
      </c>
      <c r="D733" s="14">
        <v>187452.08333333334</v>
      </c>
      <c r="E733" s="14">
        <v>94.347017009999988</v>
      </c>
      <c r="F733" s="15">
        <v>1971.4464285833335</v>
      </c>
    </row>
    <row r="734" spans="1:6" ht="13.5" customHeight="1" x14ac:dyDescent="0.2">
      <c r="A734" s="5" t="s">
        <v>505</v>
      </c>
      <c r="B734" s="2" t="s">
        <v>626</v>
      </c>
      <c r="C734" s="2" t="s">
        <v>633</v>
      </c>
      <c r="D734" s="14">
        <v>344519.85713333334</v>
      </c>
      <c r="E734" s="14">
        <v>151.48746436666667</v>
      </c>
      <c r="F734" s="15">
        <v>1698.4761903333335</v>
      </c>
    </row>
    <row r="735" spans="1:6" ht="13.5" customHeight="1" x14ac:dyDescent="0.2">
      <c r="A735" s="5" t="s">
        <v>505</v>
      </c>
      <c r="B735" s="2" t="s">
        <v>626</v>
      </c>
      <c r="C735" s="2" t="s">
        <v>634</v>
      </c>
      <c r="D735" s="14">
        <v>243569.42856666664</v>
      </c>
      <c r="E735" s="14">
        <v>118.70728806833334</v>
      </c>
      <c r="F735" s="15">
        <v>1775.571428575</v>
      </c>
    </row>
    <row r="736" spans="1:6" ht="13.5" customHeight="1" x14ac:dyDescent="0.2">
      <c r="A736" s="5" t="s">
        <v>505</v>
      </c>
      <c r="B736" s="2" t="s">
        <v>626</v>
      </c>
      <c r="C736" s="2" t="s">
        <v>635</v>
      </c>
      <c r="D736" s="14">
        <v>258069.07738333335</v>
      </c>
      <c r="E736" s="14">
        <v>105.76450425833333</v>
      </c>
      <c r="F736" s="15">
        <v>2360.1785713333334</v>
      </c>
    </row>
    <row r="737" spans="1:6" ht="13.5" customHeight="1" x14ac:dyDescent="0.2">
      <c r="A737" s="5" t="s">
        <v>505</v>
      </c>
      <c r="B737" s="2" t="s">
        <v>626</v>
      </c>
      <c r="C737" s="2" t="s">
        <v>409</v>
      </c>
      <c r="D737" s="14">
        <v>332789.08332500001</v>
      </c>
      <c r="E737" s="14">
        <v>128.93960025833334</v>
      </c>
      <c r="F737" s="15">
        <v>2459.2321429166668</v>
      </c>
    </row>
    <row r="738" spans="1:6" ht="13.5" customHeight="1" x14ac:dyDescent="0.2">
      <c r="A738" s="5" t="s">
        <v>505</v>
      </c>
      <c r="B738" s="2" t="s">
        <v>626</v>
      </c>
      <c r="C738" s="2" t="s">
        <v>636</v>
      </c>
      <c r="D738" s="14">
        <v>235722.125</v>
      </c>
      <c r="E738" s="14">
        <v>103.13191358916669</v>
      </c>
      <c r="F738" s="15">
        <v>2251.3214286666666</v>
      </c>
    </row>
    <row r="739" spans="1:6" ht="13.5" customHeight="1" x14ac:dyDescent="0.2">
      <c r="A739" s="5" t="s">
        <v>505</v>
      </c>
      <c r="B739" s="2" t="s">
        <v>626</v>
      </c>
      <c r="C739" s="2" t="s">
        <v>637</v>
      </c>
      <c r="D739" s="14">
        <v>323305.47856999998</v>
      </c>
      <c r="E739" s="14">
        <v>67.113729733999989</v>
      </c>
      <c r="F739" s="15">
        <v>1046.44285709</v>
      </c>
    </row>
    <row r="740" spans="1:6" ht="13.5" customHeight="1" x14ac:dyDescent="0.2">
      <c r="A740" s="5" t="s">
        <v>505</v>
      </c>
      <c r="B740" s="2" t="s">
        <v>626</v>
      </c>
      <c r="C740" s="2" t="s">
        <v>638</v>
      </c>
      <c r="D740" s="14">
        <v>179352.38094999999</v>
      </c>
      <c r="E740" s="14">
        <v>89.354067746666658</v>
      </c>
      <c r="F740" s="15">
        <v>1869.125</v>
      </c>
    </row>
    <row r="741" spans="1:6" ht="13.5" customHeight="1" x14ac:dyDescent="0.2">
      <c r="A741" s="5" t="s">
        <v>505</v>
      </c>
      <c r="B741" s="2" t="s">
        <v>626</v>
      </c>
      <c r="C741" s="2" t="s">
        <v>131</v>
      </c>
      <c r="D741" s="14">
        <v>224950.67262500001</v>
      </c>
      <c r="E741" s="14">
        <v>99.250381198333343</v>
      </c>
      <c r="F741" s="15">
        <v>2194.5297618333329</v>
      </c>
    </row>
    <row r="742" spans="1:6" ht="13.5" customHeight="1" x14ac:dyDescent="0.2">
      <c r="A742" s="5" t="s">
        <v>505</v>
      </c>
      <c r="B742" s="2" t="s">
        <v>626</v>
      </c>
      <c r="C742" s="2" t="s">
        <v>639</v>
      </c>
      <c r="D742" s="14">
        <v>227150.09523333333</v>
      </c>
      <c r="E742" s="14">
        <v>84.673254802499997</v>
      </c>
      <c r="F742" s="15">
        <v>1348.7916666666667</v>
      </c>
    </row>
    <row r="743" spans="1:6" ht="13.5" customHeight="1" x14ac:dyDescent="0.2">
      <c r="A743" s="5" t="s">
        <v>505</v>
      </c>
      <c r="B743" s="2" t="s">
        <v>626</v>
      </c>
      <c r="C743" s="2" t="s">
        <v>540</v>
      </c>
      <c r="D743" s="14">
        <v>176616.71428333331</v>
      </c>
      <c r="E743" s="14">
        <v>87.693420564999997</v>
      </c>
      <c r="F743" s="15">
        <v>1993.26190475</v>
      </c>
    </row>
    <row r="744" spans="1:6" ht="13.5" customHeight="1" x14ac:dyDescent="0.2">
      <c r="A744" s="5" t="s">
        <v>505</v>
      </c>
      <c r="B744" s="2" t="s">
        <v>626</v>
      </c>
      <c r="C744" s="2" t="s">
        <v>343</v>
      </c>
      <c r="D744" s="14">
        <v>335755.17261666665</v>
      </c>
      <c r="E744" s="14">
        <v>134.96789322499998</v>
      </c>
      <c r="F744" s="15">
        <v>2500.875</v>
      </c>
    </row>
    <row r="745" spans="1:6" ht="13.5" customHeight="1" x14ac:dyDescent="0.2">
      <c r="A745" s="5" t="s">
        <v>505</v>
      </c>
      <c r="B745" s="2" t="s">
        <v>640</v>
      </c>
      <c r="C745" s="2" t="s">
        <v>641</v>
      </c>
      <c r="D745" s="14">
        <v>525295.83333333337</v>
      </c>
      <c r="E745" s="14">
        <v>189.10259475833334</v>
      </c>
      <c r="F745" s="15">
        <v>2716.6904762499998</v>
      </c>
    </row>
    <row r="746" spans="1:6" ht="13.5" customHeight="1" x14ac:dyDescent="0.2">
      <c r="A746" s="5" t="s">
        <v>505</v>
      </c>
      <c r="B746" s="2" t="s">
        <v>640</v>
      </c>
      <c r="C746" s="2" t="s">
        <v>642</v>
      </c>
      <c r="D746" s="14">
        <v>755142.26191666676</v>
      </c>
      <c r="E746" s="14">
        <v>392.55350994999998</v>
      </c>
      <c r="F746" s="15">
        <v>1895.1011904999998</v>
      </c>
    </row>
    <row r="747" spans="1:6" ht="13.5" customHeight="1" x14ac:dyDescent="0.2">
      <c r="A747" s="5" t="s">
        <v>505</v>
      </c>
      <c r="B747" s="2" t="s">
        <v>640</v>
      </c>
      <c r="C747" s="2" t="s">
        <v>643</v>
      </c>
      <c r="D747" s="14">
        <v>850182.29166666663</v>
      </c>
      <c r="E747" s="14">
        <v>388.86329701666665</v>
      </c>
      <c r="F747" s="15">
        <v>1758.8928571666668</v>
      </c>
    </row>
    <row r="748" spans="1:6" ht="13.5" customHeight="1" x14ac:dyDescent="0.2">
      <c r="A748" s="5" t="s">
        <v>505</v>
      </c>
      <c r="B748" s="2" t="s">
        <v>640</v>
      </c>
      <c r="C748" s="2" t="s">
        <v>644</v>
      </c>
      <c r="D748" s="14">
        <v>283910.11905000004</v>
      </c>
      <c r="E748" s="14">
        <v>126.26007816666667</v>
      </c>
      <c r="F748" s="15">
        <v>2211.2440475833332</v>
      </c>
    </row>
    <row r="749" spans="1:6" ht="13.5" customHeight="1" x14ac:dyDescent="0.2">
      <c r="A749" s="5" t="s">
        <v>505</v>
      </c>
      <c r="B749" s="2" t="s">
        <v>640</v>
      </c>
      <c r="C749" s="2" t="s">
        <v>645</v>
      </c>
      <c r="D749" s="14">
        <v>318864.83929166669</v>
      </c>
      <c r="E749" s="14">
        <v>139.72243354166667</v>
      </c>
      <c r="F749" s="15">
        <v>2229.5833332500001</v>
      </c>
    </row>
    <row r="750" spans="1:6" ht="13.5" customHeight="1" x14ac:dyDescent="0.2">
      <c r="A750" s="5" t="s">
        <v>505</v>
      </c>
      <c r="B750" s="2" t="s">
        <v>640</v>
      </c>
      <c r="C750" s="2" t="s">
        <v>193</v>
      </c>
      <c r="D750" s="14">
        <v>208462.64999000001</v>
      </c>
      <c r="E750" s="14">
        <v>96.160236938999986</v>
      </c>
      <c r="F750" s="15">
        <v>1808.5000000300001</v>
      </c>
    </row>
    <row r="751" spans="1:6" ht="13.5" customHeight="1" x14ac:dyDescent="0.2">
      <c r="A751" s="5" t="s">
        <v>505</v>
      </c>
      <c r="B751" s="2" t="s">
        <v>640</v>
      </c>
      <c r="C751" s="2" t="s">
        <v>646</v>
      </c>
      <c r="D751" s="14">
        <v>514811.9047583334</v>
      </c>
      <c r="E751" s="14">
        <v>216.56718845</v>
      </c>
      <c r="F751" s="15">
        <v>2464.8988096666667</v>
      </c>
    </row>
    <row r="752" spans="1:6" ht="13.5" customHeight="1" x14ac:dyDescent="0.2">
      <c r="A752" s="5" t="s">
        <v>505</v>
      </c>
      <c r="B752" s="2" t="s">
        <v>640</v>
      </c>
      <c r="C752" s="2" t="s">
        <v>647</v>
      </c>
      <c r="D752" s="14">
        <v>337635</v>
      </c>
      <c r="E752" s="14">
        <v>144.92138938333335</v>
      </c>
      <c r="F752" s="15">
        <v>2239.0238095</v>
      </c>
    </row>
    <row r="753" spans="1:6" ht="13.5" customHeight="1" x14ac:dyDescent="0.2">
      <c r="A753" s="5" t="s">
        <v>505</v>
      </c>
      <c r="B753" s="2" t="s">
        <v>640</v>
      </c>
      <c r="C753" s="2" t="s">
        <v>648</v>
      </c>
      <c r="D753" s="14">
        <v>356767.17261666665</v>
      </c>
      <c r="E753" s="14">
        <v>137.52437639166666</v>
      </c>
      <c r="F753" s="15">
        <v>2617.0357142499997</v>
      </c>
    </row>
    <row r="754" spans="1:6" ht="13.5" customHeight="1" x14ac:dyDescent="0.2">
      <c r="A754" s="5" t="s">
        <v>505</v>
      </c>
      <c r="B754" s="2" t="s">
        <v>640</v>
      </c>
      <c r="C754" s="2" t="s">
        <v>649</v>
      </c>
      <c r="D754" s="14">
        <v>116136.309525</v>
      </c>
      <c r="E754" s="14">
        <v>63.86382910333333</v>
      </c>
      <c r="F754" s="15">
        <v>1840.5416665833334</v>
      </c>
    </row>
    <row r="755" spans="1:6" ht="13.5" customHeight="1" x14ac:dyDescent="0.2">
      <c r="A755" s="5" t="s">
        <v>505</v>
      </c>
      <c r="B755" s="2" t="s">
        <v>640</v>
      </c>
      <c r="C755" s="2" t="s">
        <v>650</v>
      </c>
      <c r="D755" s="14">
        <v>736662.41071666672</v>
      </c>
      <c r="E755" s="14">
        <v>273.29572990000003</v>
      </c>
      <c r="F755" s="15">
        <v>2650.9285715000001</v>
      </c>
    </row>
    <row r="756" spans="1:6" ht="13.5" customHeight="1" x14ac:dyDescent="0.2">
      <c r="A756" s="5" t="s">
        <v>505</v>
      </c>
      <c r="B756" s="2" t="s">
        <v>640</v>
      </c>
      <c r="C756" s="2" t="s">
        <v>651</v>
      </c>
      <c r="D756" s="14">
        <v>530098.54763333325</v>
      </c>
      <c r="E756" s="14">
        <v>195.24689419166668</v>
      </c>
      <c r="F756" s="15">
        <v>2761.6309524999997</v>
      </c>
    </row>
    <row r="757" spans="1:6" ht="13.5" customHeight="1" x14ac:dyDescent="0.2">
      <c r="A757" s="5" t="s">
        <v>505</v>
      </c>
      <c r="B757" s="2" t="s">
        <v>640</v>
      </c>
      <c r="C757" s="2" t="s">
        <v>116</v>
      </c>
      <c r="D757" s="14">
        <v>363838.42262499995</v>
      </c>
      <c r="E757" s="14">
        <v>150.75903931666667</v>
      </c>
      <c r="F757" s="15">
        <v>2482.3511904166667</v>
      </c>
    </row>
    <row r="758" spans="1:6" ht="13.5" customHeight="1" x14ac:dyDescent="0.2">
      <c r="A758" s="5" t="s">
        <v>505</v>
      </c>
      <c r="B758" s="2" t="s">
        <v>640</v>
      </c>
      <c r="C758" s="2" t="s">
        <v>580</v>
      </c>
      <c r="D758" s="14">
        <v>334090.95238333335</v>
      </c>
      <c r="E758" s="14">
        <v>143.49548393333333</v>
      </c>
      <c r="F758" s="15">
        <v>2235.5654761666669</v>
      </c>
    </row>
    <row r="759" spans="1:6" ht="13.5" customHeight="1" x14ac:dyDescent="0.2">
      <c r="A759" s="5" t="s">
        <v>505</v>
      </c>
      <c r="B759" s="2" t="s">
        <v>640</v>
      </c>
      <c r="C759" s="2" t="s">
        <v>652</v>
      </c>
      <c r="D759" s="14">
        <v>193467.77380833332</v>
      </c>
      <c r="E759" s="14">
        <v>116.602080375</v>
      </c>
      <c r="F759" s="15">
        <v>1679.4702379999999</v>
      </c>
    </row>
    <row r="760" spans="1:6" ht="13.5" customHeight="1" x14ac:dyDescent="0.2">
      <c r="A760" s="5" t="s">
        <v>505</v>
      </c>
      <c r="B760" s="2" t="s">
        <v>640</v>
      </c>
      <c r="C760" s="2" t="s">
        <v>653</v>
      </c>
      <c r="D760" s="14">
        <v>392428.40476666664</v>
      </c>
      <c r="E760" s="14">
        <v>149.19667643333329</v>
      </c>
      <c r="F760" s="15">
        <v>2564.6369047499998</v>
      </c>
    </row>
    <row r="761" spans="1:6" ht="13.5" customHeight="1" x14ac:dyDescent="0.2">
      <c r="A761" s="5" t="s">
        <v>505</v>
      </c>
      <c r="B761" s="2" t="s">
        <v>640</v>
      </c>
      <c r="C761" s="2" t="s">
        <v>654</v>
      </c>
      <c r="D761" s="14">
        <v>348032.32142500003</v>
      </c>
      <c r="E761" s="14">
        <v>156.03128412499998</v>
      </c>
      <c r="F761" s="15">
        <v>2245.9226190833333</v>
      </c>
    </row>
    <row r="762" spans="1:6" ht="13.5" customHeight="1" x14ac:dyDescent="0.2">
      <c r="A762" s="5" t="s">
        <v>505</v>
      </c>
      <c r="B762" s="2" t="s">
        <v>640</v>
      </c>
      <c r="C762" s="2" t="s">
        <v>21</v>
      </c>
      <c r="D762" s="14">
        <v>111867.26190833333</v>
      </c>
      <c r="E762" s="14">
        <v>63.855667399166663</v>
      </c>
      <c r="F762" s="15">
        <v>1636.3928571666668</v>
      </c>
    </row>
    <row r="763" spans="1:6" ht="13.5" customHeight="1" x14ac:dyDescent="0.2">
      <c r="A763" s="5" t="s">
        <v>505</v>
      </c>
      <c r="B763" s="2" t="s">
        <v>640</v>
      </c>
      <c r="C763" s="2" t="s">
        <v>655</v>
      </c>
      <c r="D763" s="14">
        <v>388955.47619166668</v>
      </c>
      <c r="E763" s="14">
        <v>152.49370771666665</v>
      </c>
      <c r="F763" s="15">
        <v>2550.0059523333334</v>
      </c>
    </row>
    <row r="764" spans="1:6" ht="13.5" customHeight="1" x14ac:dyDescent="0.2">
      <c r="A764" s="5" t="s">
        <v>505</v>
      </c>
      <c r="B764" s="2" t="s">
        <v>640</v>
      </c>
      <c r="C764" s="2" t="s">
        <v>656</v>
      </c>
      <c r="D764" s="14">
        <v>640155.49403333326</v>
      </c>
      <c r="E764" s="14">
        <v>200.93579870833332</v>
      </c>
      <c r="F764" s="15">
        <v>3074.1845238333335</v>
      </c>
    </row>
    <row r="765" spans="1:6" ht="13.5" customHeight="1" x14ac:dyDescent="0.2">
      <c r="A765" s="5" t="s">
        <v>505</v>
      </c>
      <c r="B765" s="2" t="s">
        <v>640</v>
      </c>
      <c r="C765" s="2" t="s">
        <v>657</v>
      </c>
      <c r="D765" s="14">
        <v>185944.64285833333</v>
      </c>
      <c r="E765" s="14">
        <v>90.678333393333332</v>
      </c>
      <c r="F765" s="15">
        <v>1782.25</v>
      </c>
    </row>
    <row r="766" spans="1:6" ht="13.5" customHeight="1" x14ac:dyDescent="0.2">
      <c r="A766" s="5" t="s">
        <v>505</v>
      </c>
      <c r="B766" s="2" t="s">
        <v>640</v>
      </c>
      <c r="C766" s="2" t="s">
        <v>127</v>
      </c>
      <c r="D766" s="14">
        <v>305137.5000083333</v>
      </c>
      <c r="E766" s="14">
        <v>140.85954474166667</v>
      </c>
      <c r="F766" s="15">
        <v>2173.0297618333334</v>
      </c>
    </row>
    <row r="767" spans="1:6" ht="13.5" customHeight="1" x14ac:dyDescent="0.2">
      <c r="A767" s="5" t="s">
        <v>505</v>
      </c>
      <c r="B767" s="2" t="s">
        <v>640</v>
      </c>
      <c r="C767" s="2" t="s">
        <v>658</v>
      </c>
      <c r="D767" s="14">
        <v>200624.29166666666</v>
      </c>
      <c r="E767" s="14">
        <v>123.1887569</v>
      </c>
      <c r="F767" s="15">
        <v>1619.7023809166665</v>
      </c>
    </row>
    <row r="768" spans="1:6" ht="13.5" customHeight="1" x14ac:dyDescent="0.2">
      <c r="A768" s="5" t="s">
        <v>505</v>
      </c>
      <c r="B768" s="2" t="s">
        <v>640</v>
      </c>
      <c r="C768" s="2" t="s">
        <v>659</v>
      </c>
      <c r="D768" s="14">
        <v>228176.78571666669</v>
      </c>
      <c r="E768" s="14">
        <v>138.59331065833331</v>
      </c>
      <c r="F768" s="15">
        <v>1673.2380953333331</v>
      </c>
    </row>
    <row r="769" spans="1:6" ht="13.5" customHeight="1" x14ac:dyDescent="0.2">
      <c r="A769" s="5" t="s">
        <v>505</v>
      </c>
      <c r="B769" s="2" t="s">
        <v>640</v>
      </c>
      <c r="C769" s="2" t="s">
        <v>660</v>
      </c>
      <c r="D769" s="14">
        <v>144945.41666666666</v>
      </c>
      <c r="E769" s="14">
        <v>78.812453733333342</v>
      </c>
      <c r="F769" s="15">
        <v>1577.9821428333332</v>
      </c>
    </row>
    <row r="770" spans="1:6" ht="13.5" customHeight="1" x14ac:dyDescent="0.2">
      <c r="A770" s="5" t="s">
        <v>505</v>
      </c>
      <c r="B770" s="2" t="s">
        <v>640</v>
      </c>
      <c r="C770" s="2" t="s">
        <v>661</v>
      </c>
      <c r="D770" s="14">
        <v>167629.76190833331</v>
      </c>
      <c r="E770" s="14">
        <v>109.58092923333334</v>
      </c>
      <c r="F770" s="15">
        <v>1511.4464285000001</v>
      </c>
    </row>
    <row r="771" spans="1:6" ht="13.5" customHeight="1" x14ac:dyDescent="0.2">
      <c r="A771" s="5" t="s">
        <v>505</v>
      </c>
      <c r="B771" s="2" t="s">
        <v>640</v>
      </c>
      <c r="C771" s="2" t="s">
        <v>662</v>
      </c>
      <c r="D771" s="14">
        <v>444914.76785</v>
      </c>
      <c r="E771" s="14">
        <v>168.64513579166666</v>
      </c>
      <c r="F771" s="15">
        <v>2488.6190476666666</v>
      </c>
    </row>
    <row r="772" spans="1:6" ht="13.5" customHeight="1" x14ac:dyDescent="0.2">
      <c r="A772" s="5" t="s">
        <v>505</v>
      </c>
      <c r="B772" s="2" t="s">
        <v>640</v>
      </c>
      <c r="C772" s="2" t="s">
        <v>663</v>
      </c>
      <c r="D772" s="14">
        <v>257498.13094999999</v>
      </c>
      <c r="E772" s="14">
        <v>163.45879328333334</v>
      </c>
      <c r="F772" s="15">
        <v>1636.1666666666667</v>
      </c>
    </row>
    <row r="773" spans="1:6" ht="13.5" customHeight="1" x14ac:dyDescent="0.2">
      <c r="A773" s="5" t="s">
        <v>505</v>
      </c>
      <c r="B773" s="2" t="s">
        <v>640</v>
      </c>
      <c r="C773" s="2" t="s">
        <v>664</v>
      </c>
      <c r="D773" s="14">
        <v>255141.00595833329</v>
      </c>
      <c r="E773" s="14">
        <v>120.69468010000001</v>
      </c>
      <c r="F773" s="15">
        <v>2143.7261905</v>
      </c>
    </row>
    <row r="774" spans="1:6" ht="13.5" customHeight="1" x14ac:dyDescent="0.2">
      <c r="A774" s="5" t="s">
        <v>505</v>
      </c>
      <c r="B774" s="2" t="s">
        <v>640</v>
      </c>
      <c r="C774" s="2" t="s">
        <v>665</v>
      </c>
      <c r="D774" s="14">
        <v>150955.74405000001</v>
      </c>
      <c r="E774" s="14">
        <v>98.531287610000007</v>
      </c>
      <c r="F774" s="15">
        <v>1738.8452380833332</v>
      </c>
    </row>
    <row r="775" spans="1:6" ht="13.5" customHeight="1" x14ac:dyDescent="0.2">
      <c r="A775" s="5" t="s">
        <v>505</v>
      </c>
      <c r="B775" s="2" t="s">
        <v>640</v>
      </c>
      <c r="C775" s="2" t="s">
        <v>350</v>
      </c>
      <c r="D775" s="14">
        <v>281657.14285833336</v>
      </c>
      <c r="E775" s="14">
        <v>138.05874377500001</v>
      </c>
      <c r="F775" s="15">
        <v>2084.3392857499998</v>
      </c>
    </row>
    <row r="776" spans="1:6" ht="13.5" customHeight="1" x14ac:dyDescent="0.2">
      <c r="A776" s="5" t="s">
        <v>505</v>
      </c>
      <c r="B776" s="2" t="s">
        <v>640</v>
      </c>
      <c r="C776" s="2" t="s">
        <v>666</v>
      </c>
      <c r="D776" s="14">
        <v>366216.39284999995</v>
      </c>
      <c r="E776" s="14">
        <v>140.86275943333331</v>
      </c>
      <c r="F776" s="15">
        <v>2586.0773809999996</v>
      </c>
    </row>
    <row r="777" spans="1:6" ht="13.5" customHeight="1" x14ac:dyDescent="0.2">
      <c r="A777" s="5" t="s">
        <v>505</v>
      </c>
      <c r="B777" s="2" t="s">
        <v>640</v>
      </c>
      <c r="C777" s="2" t="s">
        <v>667</v>
      </c>
      <c r="D777" s="14">
        <v>416132.85715</v>
      </c>
      <c r="E777" s="14">
        <v>145.48117150000002</v>
      </c>
      <c r="F777" s="15">
        <v>2787.1845238333335</v>
      </c>
    </row>
    <row r="778" spans="1:6" ht="13.5" customHeight="1" x14ac:dyDescent="0.2">
      <c r="A778" s="5" t="s">
        <v>505</v>
      </c>
      <c r="B778" s="2" t="s">
        <v>640</v>
      </c>
      <c r="C778" s="2" t="s">
        <v>668</v>
      </c>
      <c r="D778" s="14">
        <v>306644.22618333338</v>
      </c>
      <c r="E778" s="14">
        <v>132.61029736666666</v>
      </c>
      <c r="F778" s="15">
        <v>2322.2976190833333</v>
      </c>
    </row>
    <row r="779" spans="1:6" ht="13.5" customHeight="1" x14ac:dyDescent="0.2">
      <c r="A779" s="5" t="s">
        <v>505</v>
      </c>
      <c r="B779" s="2" t="s">
        <v>640</v>
      </c>
      <c r="C779" s="2" t="s">
        <v>669</v>
      </c>
      <c r="D779" s="14">
        <v>342482.73809166666</v>
      </c>
      <c r="E779" s="14">
        <v>167.82898436666667</v>
      </c>
      <c r="F779" s="15">
        <v>1995.21428575</v>
      </c>
    </row>
    <row r="780" spans="1:6" ht="13.5" customHeight="1" x14ac:dyDescent="0.2">
      <c r="A780" s="5" t="s">
        <v>505</v>
      </c>
      <c r="B780" s="2" t="s">
        <v>640</v>
      </c>
      <c r="C780" s="2" t="s">
        <v>142</v>
      </c>
      <c r="D780" s="14">
        <v>257902.35118333335</v>
      </c>
      <c r="E780" s="14">
        <v>109.38437105833334</v>
      </c>
      <c r="F780" s="15">
        <v>2499.2083333333335</v>
      </c>
    </row>
    <row r="781" spans="1:6" ht="13.5" customHeight="1" x14ac:dyDescent="0.2">
      <c r="A781" s="5" t="s">
        <v>505</v>
      </c>
      <c r="B781" s="2" t="s">
        <v>640</v>
      </c>
      <c r="C781" s="2" t="s">
        <v>343</v>
      </c>
      <c r="D781" s="14">
        <v>367486.88094999996</v>
      </c>
      <c r="E781" s="14">
        <v>158.09250401666668</v>
      </c>
      <c r="F781" s="15">
        <v>2352.017857166667</v>
      </c>
    </row>
    <row r="782" spans="1:6" ht="13.5" customHeight="1" x14ac:dyDescent="0.2">
      <c r="A782" s="5" t="s">
        <v>505</v>
      </c>
      <c r="B782" s="2" t="s">
        <v>670</v>
      </c>
      <c r="C782" s="2" t="s">
        <v>628</v>
      </c>
      <c r="D782" s="14">
        <v>231072.79761666665</v>
      </c>
      <c r="E782" s="14">
        <v>117.10009954166667</v>
      </c>
      <c r="F782" s="15">
        <v>1894.5476191666667</v>
      </c>
    </row>
    <row r="783" spans="1:6" ht="13.5" customHeight="1" x14ac:dyDescent="0.2">
      <c r="A783" s="5" t="s">
        <v>505</v>
      </c>
      <c r="B783" s="2" t="s">
        <v>670</v>
      </c>
      <c r="C783" s="2" t="s">
        <v>671</v>
      </c>
      <c r="D783" s="14">
        <v>142067.85714166667</v>
      </c>
      <c r="E783" s="14">
        <v>78.613668323333329</v>
      </c>
      <c r="F783" s="15">
        <v>1774.7261905000003</v>
      </c>
    </row>
    <row r="784" spans="1:6" ht="13.5" customHeight="1" x14ac:dyDescent="0.2">
      <c r="A784" s="5" t="s">
        <v>505</v>
      </c>
      <c r="B784" s="2" t="s">
        <v>670</v>
      </c>
      <c r="C784" s="2" t="s">
        <v>210</v>
      </c>
      <c r="D784" s="14">
        <v>172564.88094999999</v>
      </c>
      <c r="E784" s="14">
        <v>93.541275343333325</v>
      </c>
      <c r="F784" s="15">
        <v>1824.4821429166666</v>
      </c>
    </row>
    <row r="785" spans="1:6" ht="13.5" customHeight="1" x14ac:dyDescent="0.2">
      <c r="A785" s="5" t="s">
        <v>505</v>
      </c>
      <c r="B785" s="2" t="s">
        <v>670</v>
      </c>
      <c r="C785" s="2" t="s">
        <v>120</v>
      </c>
      <c r="D785" s="14">
        <v>301143.41071666667</v>
      </c>
      <c r="E785" s="14">
        <v>121.52154519166665</v>
      </c>
      <c r="F785" s="15">
        <v>2379.1666666666665</v>
      </c>
    </row>
    <row r="786" spans="1:6" ht="13.5" customHeight="1" x14ac:dyDescent="0.2">
      <c r="A786" s="5" t="s">
        <v>505</v>
      </c>
      <c r="B786" s="2" t="s">
        <v>670</v>
      </c>
      <c r="C786" s="2" t="s">
        <v>672</v>
      </c>
      <c r="D786" s="14">
        <v>151532.73809999999</v>
      </c>
      <c r="E786" s="14">
        <v>77.61824272749999</v>
      </c>
      <c r="F786" s="15">
        <v>1774.3809523333337</v>
      </c>
    </row>
    <row r="787" spans="1:6" ht="13.5" customHeight="1" x14ac:dyDescent="0.2">
      <c r="A787" s="5" t="s">
        <v>505</v>
      </c>
      <c r="B787" s="2" t="s">
        <v>670</v>
      </c>
      <c r="C787" s="2" t="s">
        <v>64</v>
      </c>
      <c r="D787" s="14">
        <v>146956.54761666668</v>
      </c>
      <c r="E787" s="14">
        <v>91.494908394166657</v>
      </c>
      <c r="F787" s="15">
        <v>1682.1488094999997</v>
      </c>
    </row>
    <row r="788" spans="1:6" ht="13.5" customHeight="1" x14ac:dyDescent="0.2">
      <c r="A788" s="5" t="s">
        <v>505</v>
      </c>
      <c r="B788" s="2" t="s">
        <v>670</v>
      </c>
      <c r="C788" s="2" t="s">
        <v>248</v>
      </c>
      <c r="D788" s="14">
        <v>131974.32143333333</v>
      </c>
      <c r="E788" s="14">
        <v>76.089572761666659</v>
      </c>
      <c r="F788" s="15">
        <v>1584.4047619166668</v>
      </c>
    </row>
    <row r="789" spans="1:6" ht="13.5" customHeight="1" x14ac:dyDescent="0.2">
      <c r="A789" s="5" t="s">
        <v>505</v>
      </c>
      <c r="B789" s="2" t="s">
        <v>670</v>
      </c>
      <c r="C789" s="2" t="s">
        <v>673</v>
      </c>
      <c r="D789" s="14">
        <v>277235.5952333333</v>
      </c>
      <c r="E789" s="14">
        <v>132.20742964166666</v>
      </c>
      <c r="F789" s="15">
        <v>2017.1666666666667</v>
      </c>
    </row>
    <row r="790" spans="1:6" ht="13.5" customHeight="1" x14ac:dyDescent="0.2">
      <c r="A790" s="5" t="s">
        <v>505</v>
      </c>
      <c r="B790" s="2" t="s">
        <v>670</v>
      </c>
      <c r="C790" s="2" t="s">
        <v>674</v>
      </c>
      <c r="D790" s="14">
        <v>151276.19047499998</v>
      </c>
      <c r="E790" s="14">
        <v>92.687512164999987</v>
      </c>
      <c r="F790" s="15">
        <v>1800.3809523333337</v>
      </c>
    </row>
    <row r="791" spans="1:6" ht="13.5" customHeight="1" x14ac:dyDescent="0.2">
      <c r="A791" s="5" t="s">
        <v>505</v>
      </c>
      <c r="B791" s="2" t="s">
        <v>670</v>
      </c>
      <c r="C791" s="2" t="s">
        <v>231</v>
      </c>
      <c r="D791" s="14">
        <v>254693.45238333335</v>
      </c>
      <c r="E791" s="14">
        <v>98.227913644166662</v>
      </c>
      <c r="F791" s="15">
        <v>2295.5714285833333</v>
      </c>
    </row>
    <row r="792" spans="1:6" ht="13.5" customHeight="1" x14ac:dyDescent="0.2">
      <c r="A792" s="5" t="s">
        <v>505</v>
      </c>
      <c r="B792" s="2" t="s">
        <v>670</v>
      </c>
      <c r="C792" s="2" t="s">
        <v>675</v>
      </c>
      <c r="D792" s="14">
        <v>143883.928575</v>
      </c>
      <c r="E792" s="14">
        <v>78.317935059999982</v>
      </c>
      <c r="F792" s="15">
        <v>1818.0773809166665</v>
      </c>
    </row>
    <row r="793" spans="1:6" ht="13.5" customHeight="1" x14ac:dyDescent="0.2">
      <c r="A793" s="5" t="s">
        <v>505</v>
      </c>
      <c r="B793" s="2" t="s">
        <v>670</v>
      </c>
      <c r="C793" s="2" t="s">
        <v>143</v>
      </c>
      <c r="D793" s="14">
        <v>150566.66666666666</v>
      </c>
      <c r="E793" s="14">
        <v>77.784187558333329</v>
      </c>
      <c r="F793" s="15">
        <v>1683.4166667500001</v>
      </c>
    </row>
    <row r="794" spans="1:6" ht="13.5" customHeight="1" x14ac:dyDescent="0.2">
      <c r="A794" s="5" t="s">
        <v>676</v>
      </c>
      <c r="B794" s="2" t="s">
        <v>677</v>
      </c>
      <c r="C794" s="2" t="s">
        <v>678</v>
      </c>
      <c r="D794" s="14">
        <v>158542.55952500002</v>
      </c>
      <c r="E794" s="14">
        <v>110.91795370583333</v>
      </c>
      <c r="F794" s="15">
        <v>1464.5535714166665</v>
      </c>
    </row>
    <row r="795" spans="1:6" ht="13.5" customHeight="1" x14ac:dyDescent="0.2">
      <c r="A795" s="5" t="s">
        <v>676</v>
      </c>
      <c r="B795" s="2" t="s">
        <v>677</v>
      </c>
      <c r="C795" s="2" t="s">
        <v>679</v>
      </c>
      <c r="D795" s="14">
        <v>164238.98214166667</v>
      </c>
      <c r="E795" s="14">
        <v>86.70196216250001</v>
      </c>
      <c r="F795" s="15">
        <v>1945.5773809166667</v>
      </c>
    </row>
    <row r="796" spans="1:6" ht="13.5" customHeight="1" x14ac:dyDescent="0.2">
      <c r="A796" s="5" t="s">
        <v>676</v>
      </c>
      <c r="B796" s="2" t="s">
        <v>677</v>
      </c>
      <c r="C796" s="2" t="s">
        <v>81</v>
      </c>
      <c r="D796" s="14">
        <v>85805.952382499992</v>
      </c>
      <c r="E796" s="14">
        <v>64.797231357499996</v>
      </c>
      <c r="F796" s="15">
        <v>1391.7202381666666</v>
      </c>
    </row>
    <row r="797" spans="1:6" ht="13.5" customHeight="1" x14ac:dyDescent="0.2">
      <c r="A797" s="5" t="s">
        <v>676</v>
      </c>
      <c r="B797" s="2" t="s">
        <v>677</v>
      </c>
      <c r="C797" s="2" t="s">
        <v>680</v>
      </c>
      <c r="D797" s="14">
        <v>324550.0000083333</v>
      </c>
      <c r="E797" s="14">
        <v>183.83650735000001</v>
      </c>
      <c r="F797" s="15">
        <v>1694.5595238333335</v>
      </c>
    </row>
    <row r="798" spans="1:6" ht="13.5" customHeight="1" x14ac:dyDescent="0.2">
      <c r="A798" s="5" t="s">
        <v>676</v>
      </c>
      <c r="B798" s="2" t="s">
        <v>677</v>
      </c>
      <c r="C798" s="2" t="s">
        <v>681</v>
      </c>
      <c r="D798" s="14">
        <v>266367.26189999998</v>
      </c>
      <c r="E798" s="14">
        <v>109.12835522500001</v>
      </c>
      <c r="F798" s="15">
        <v>2098.2083333333335</v>
      </c>
    </row>
    <row r="799" spans="1:6" ht="13.5" customHeight="1" x14ac:dyDescent="0.2">
      <c r="A799" s="5" t="s">
        <v>676</v>
      </c>
      <c r="B799" s="2" t="s">
        <v>677</v>
      </c>
      <c r="C799" s="2" t="s">
        <v>60</v>
      </c>
      <c r="D799" s="14">
        <v>287305.95238333329</v>
      </c>
      <c r="E799" s="14">
        <v>135.93017029166666</v>
      </c>
      <c r="F799" s="15">
        <v>2130.6428572499999</v>
      </c>
    </row>
    <row r="800" spans="1:6" ht="13.5" customHeight="1" x14ac:dyDescent="0.2">
      <c r="A800" s="5" t="s">
        <v>676</v>
      </c>
      <c r="B800" s="2" t="s">
        <v>677</v>
      </c>
      <c r="C800" s="2" t="s">
        <v>481</v>
      </c>
      <c r="D800" s="14">
        <v>231493.58927500001</v>
      </c>
      <c r="E800" s="14">
        <v>112.89346846666666</v>
      </c>
      <c r="F800" s="15">
        <v>1846.8571428333332</v>
      </c>
    </row>
    <row r="801" spans="1:6" ht="13.5" customHeight="1" x14ac:dyDescent="0.2">
      <c r="A801" s="5" t="s">
        <v>676</v>
      </c>
      <c r="B801" s="2" t="s">
        <v>677</v>
      </c>
      <c r="C801" s="2" t="s">
        <v>483</v>
      </c>
      <c r="D801" s="14">
        <v>270895.83928333333</v>
      </c>
      <c r="E801" s="14">
        <v>171.92545575833333</v>
      </c>
      <c r="F801" s="15">
        <v>1553.7797619166668</v>
      </c>
    </row>
    <row r="802" spans="1:6" ht="13.5" customHeight="1" x14ac:dyDescent="0.2">
      <c r="A802" s="5" t="s">
        <v>676</v>
      </c>
      <c r="B802" s="2" t="s">
        <v>677</v>
      </c>
      <c r="C802" s="2" t="s">
        <v>682</v>
      </c>
      <c r="D802" s="14">
        <v>179942.85713333334</v>
      </c>
      <c r="E802" s="14">
        <v>105.63127871666664</v>
      </c>
      <c r="F802" s="15">
        <v>1782.7083334166666</v>
      </c>
    </row>
    <row r="803" spans="1:6" ht="13.5" customHeight="1" x14ac:dyDescent="0.2">
      <c r="A803" s="5" t="s">
        <v>676</v>
      </c>
      <c r="B803" s="2" t="s">
        <v>677</v>
      </c>
      <c r="C803" s="2" t="s">
        <v>206</v>
      </c>
      <c r="D803" s="14">
        <v>266322.02380833332</v>
      </c>
      <c r="E803" s="14">
        <v>135.20892759999998</v>
      </c>
      <c r="F803" s="15">
        <v>1731.8452381666666</v>
      </c>
    </row>
    <row r="804" spans="1:6" ht="13.5" customHeight="1" x14ac:dyDescent="0.2">
      <c r="A804" s="5" t="s">
        <v>676</v>
      </c>
      <c r="B804" s="2" t="s">
        <v>677</v>
      </c>
      <c r="C804" s="2" t="s">
        <v>683</v>
      </c>
      <c r="D804" s="14">
        <v>256787.5</v>
      </c>
      <c r="E804" s="14">
        <v>164.65317192500001</v>
      </c>
      <c r="F804" s="15">
        <v>1563.4999999166666</v>
      </c>
    </row>
    <row r="805" spans="1:6" ht="13.5" customHeight="1" x14ac:dyDescent="0.2">
      <c r="A805" s="5" t="s">
        <v>676</v>
      </c>
      <c r="B805" s="2" t="s">
        <v>677</v>
      </c>
      <c r="C805" s="2" t="s">
        <v>141</v>
      </c>
      <c r="D805" s="14">
        <v>286468.83928333333</v>
      </c>
      <c r="E805" s="14">
        <v>179.55077459166668</v>
      </c>
      <c r="F805" s="15">
        <v>1633.6547620000001</v>
      </c>
    </row>
    <row r="806" spans="1:6" ht="13.5" customHeight="1" x14ac:dyDescent="0.2">
      <c r="A806" s="5" t="s">
        <v>676</v>
      </c>
      <c r="B806" s="2" t="s">
        <v>677</v>
      </c>
      <c r="C806" s="2" t="s">
        <v>684</v>
      </c>
      <c r="D806" s="14">
        <v>210053.125</v>
      </c>
      <c r="E806" s="14">
        <v>102.76591481416666</v>
      </c>
      <c r="F806" s="15">
        <v>1837.53571425</v>
      </c>
    </row>
    <row r="807" spans="1:6" ht="13.5" customHeight="1" x14ac:dyDescent="0.2">
      <c r="A807" s="5" t="s">
        <v>676</v>
      </c>
      <c r="B807" s="2" t="s">
        <v>685</v>
      </c>
      <c r="C807" s="2" t="s">
        <v>109</v>
      </c>
      <c r="D807" s="14">
        <v>218919.34523333333</v>
      </c>
      <c r="E807" s="14">
        <v>93.200989015000019</v>
      </c>
      <c r="F807" s="15">
        <v>2338.4404761666669</v>
      </c>
    </row>
    <row r="808" spans="1:6" ht="13.5" customHeight="1" x14ac:dyDescent="0.2">
      <c r="A808" s="5" t="s">
        <v>676</v>
      </c>
      <c r="B808" s="2" t="s">
        <v>685</v>
      </c>
      <c r="C808" s="2" t="s">
        <v>151</v>
      </c>
      <c r="D808" s="14">
        <v>312198.21429999993</v>
      </c>
      <c r="E808" s="14">
        <v>130.87000506666666</v>
      </c>
      <c r="F808" s="15">
        <v>2345.3095238333335</v>
      </c>
    </row>
    <row r="809" spans="1:6" ht="13.5" customHeight="1" x14ac:dyDescent="0.2">
      <c r="A809" s="5" t="s">
        <v>676</v>
      </c>
      <c r="B809" s="2" t="s">
        <v>685</v>
      </c>
      <c r="C809" s="2" t="s">
        <v>60</v>
      </c>
      <c r="D809" s="14">
        <v>429532.14286666666</v>
      </c>
      <c r="E809" s="14">
        <v>154.913894575</v>
      </c>
      <c r="F809" s="15">
        <v>2798.3154762499998</v>
      </c>
    </row>
    <row r="810" spans="1:6" ht="13.5" customHeight="1" x14ac:dyDescent="0.2">
      <c r="A810" s="5" t="s">
        <v>676</v>
      </c>
      <c r="B810" s="2" t="s">
        <v>685</v>
      </c>
      <c r="C810" s="2" t="s">
        <v>686</v>
      </c>
      <c r="D810" s="14">
        <v>277197.7619166667</v>
      </c>
      <c r="E810" s="14">
        <v>118.30537191666667</v>
      </c>
      <c r="F810" s="15">
        <v>2170.4583333333335</v>
      </c>
    </row>
    <row r="811" spans="1:6" ht="13.5" customHeight="1" x14ac:dyDescent="0.2">
      <c r="A811" s="5" t="s">
        <v>676</v>
      </c>
      <c r="B811" s="2" t="s">
        <v>685</v>
      </c>
      <c r="C811" s="2" t="s">
        <v>687</v>
      </c>
      <c r="D811" s="14">
        <v>109258.92856666667</v>
      </c>
      <c r="E811" s="14">
        <v>67.779694232500006</v>
      </c>
      <c r="F811" s="15">
        <v>1715.3809524166666</v>
      </c>
    </row>
    <row r="812" spans="1:6" ht="13.5" customHeight="1" x14ac:dyDescent="0.2">
      <c r="A812" s="5" t="s">
        <v>676</v>
      </c>
      <c r="B812" s="2" t="s">
        <v>685</v>
      </c>
      <c r="C812" s="2" t="s">
        <v>688</v>
      </c>
      <c r="D812" s="14">
        <v>209649.10714166667</v>
      </c>
      <c r="E812" s="14">
        <v>99.370653117499998</v>
      </c>
      <c r="F812" s="15">
        <v>1993.3869046666666</v>
      </c>
    </row>
    <row r="813" spans="1:6" ht="13.5" customHeight="1" x14ac:dyDescent="0.2">
      <c r="A813" s="5" t="s">
        <v>676</v>
      </c>
      <c r="B813" s="2" t="s">
        <v>685</v>
      </c>
      <c r="C813" s="2" t="s">
        <v>689</v>
      </c>
      <c r="D813" s="14">
        <v>160427.38095833335</v>
      </c>
      <c r="E813" s="14">
        <v>110.77731904166666</v>
      </c>
      <c r="F813" s="15">
        <v>1452.9107143333331</v>
      </c>
    </row>
    <row r="814" spans="1:6" ht="13.5" customHeight="1" x14ac:dyDescent="0.2">
      <c r="A814" s="5" t="s">
        <v>676</v>
      </c>
      <c r="B814" s="2" t="s">
        <v>685</v>
      </c>
      <c r="C814" s="2" t="s">
        <v>690</v>
      </c>
      <c r="D814" s="14">
        <v>220667.55951666669</v>
      </c>
      <c r="E814" s="14">
        <v>93.35026238250002</v>
      </c>
      <c r="F814" s="15">
        <v>2232.6607142500002</v>
      </c>
    </row>
    <row r="815" spans="1:6" ht="13.5" customHeight="1" x14ac:dyDescent="0.2">
      <c r="A815" s="5" t="s">
        <v>676</v>
      </c>
      <c r="B815" s="2" t="s">
        <v>685</v>
      </c>
      <c r="C815" s="2" t="s">
        <v>691</v>
      </c>
      <c r="D815" s="14">
        <v>136752.04166666666</v>
      </c>
      <c r="E815" s="14">
        <v>74.507401842499988</v>
      </c>
      <c r="F815" s="15">
        <v>1755.3869046666666</v>
      </c>
    </row>
    <row r="816" spans="1:6" ht="13.5" customHeight="1" x14ac:dyDescent="0.2">
      <c r="A816" s="5" t="s">
        <v>676</v>
      </c>
      <c r="B816" s="2" t="s">
        <v>685</v>
      </c>
      <c r="C816" s="2" t="s">
        <v>692</v>
      </c>
      <c r="D816" s="14">
        <v>148404.76190000001</v>
      </c>
      <c r="E816" s="14">
        <v>96.123845243333335</v>
      </c>
      <c r="F816" s="15">
        <v>1565.3333333333333</v>
      </c>
    </row>
    <row r="817" spans="1:6" ht="13.5" customHeight="1" x14ac:dyDescent="0.2">
      <c r="A817" s="5" t="s">
        <v>676</v>
      </c>
      <c r="B817" s="2" t="s">
        <v>693</v>
      </c>
      <c r="C817" s="2" t="s">
        <v>694</v>
      </c>
      <c r="D817" s="14">
        <v>325051.81548333337</v>
      </c>
      <c r="E817" s="14">
        <v>149.66778554999999</v>
      </c>
      <c r="F817" s="15">
        <v>2077.4285715000001</v>
      </c>
    </row>
    <row r="818" spans="1:6" ht="13.5" customHeight="1" x14ac:dyDescent="0.2">
      <c r="A818" s="5" t="s">
        <v>676</v>
      </c>
      <c r="B818" s="2" t="s">
        <v>693</v>
      </c>
      <c r="C818" s="2" t="s">
        <v>695</v>
      </c>
      <c r="D818" s="14">
        <v>268619.04761666665</v>
      </c>
      <c r="E818" s="14">
        <v>120.67829319999998</v>
      </c>
      <c r="F818" s="15">
        <v>2185.7440476666666</v>
      </c>
    </row>
    <row r="819" spans="1:6" ht="13.5" customHeight="1" x14ac:dyDescent="0.2">
      <c r="A819" s="5" t="s">
        <v>676</v>
      </c>
      <c r="B819" s="2" t="s">
        <v>693</v>
      </c>
      <c r="C819" s="2" t="s">
        <v>696</v>
      </c>
      <c r="D819" s="14">
        <v>394118.125</v>
      </c>
      <c r="E819" s="14">
        <v>161.44182411666665</v>
      </c>
      <c r="F819" s="15">
        <v>2538.7142856666669</v>
      </c>
    </row>
    <row r="820" spans="1:6" ht="13.5" customHeight="1" x14ac:dyDescent="0.2">
      <c r="A820" s="5" t="s">
        <v>676</v>
      </c>
      <c r="B820" s="2" t="s">
        <v>693</v>
      </c>
      <c r="C820" s="2" t="s">
        <v>697</v>
      </c>
      <c r="D820" s="14">
        <v>312124.4047666667</v>
      </c>
      <c r="E820" s="14">
        <v>158.97683965833335</v>
      </c>
      <c r="F820" s="15">
        <v>1879.4047619166668</v>
      </c>
    </row>
    <row r="821" spans="1:6" ht="13.5" customHeight="1" x14ac:dyDescent="0.2">
      <c r="A821" s="5" t="s">
        <v>676</v>
      </c>
      <c r="B821" s="2" t="s">
        <v>693</v>
      </c>
      <c r="C821" s="2" t="s">
        <v>517</v>
      </c>
      <c r="D821" s="14">
        <v>237934.40475833334</v>
      </c>
      <c r="E821" s="14">
        <v>105.82089856666666</v>
      </c>
      <c r="F821" s="15">
        <v>2255.9642857500003</v>
      </c>
    </row>
    <row r="822" spans="1:6" ht="13.5" customHeight="1" x14ac:dyDescent="0.2">
      <c r="A822" s="5" t="s">
        <v>676</v>
      </c>
      <c r="B822" s="2" t="s">
        <v>693</v>
      </c>
      <c r="C822" s="2" t="s">
        <v>698</v>
      </c>
      <c r="D822" s="14">
        <v>307795.83333333331</v>
      </c>
      <c r="E822" s="14">
        <v>159.20428361666666</v>
      </c>
      <c r="F822" s="15">
        <v>1983.2916666666667</v>
      </c>
    </row>
    <row r="823" spans="1:6" ht="13.5" customHeight="1" x14ac:dyDescent="0.2">
      <c r="A823" s="5" t="s">
        <v>676</v>
      </c>
      <c r="B823" s="2" t="s">
        <v>693</v>
      </c>
      <c r="C823" s="2" t="s">
        <v>699</v>
      </c>
      <c r="D823" s="14">
        <v>371306.94048333331</v>
      </c>
      <c r="E823" s="14">
        <v>147.86622553333333</v>
      </c>
      <c r="F823" s="15">
        <v>2452.6250000833334</v>
      </c>
    </row>
    <row r="824" spans="1:6" ht="13.5" customHeight="1" x14ac:dyDescent="0.2">
      <c r="A824" s="5" t="s">
        <v>676</v>
      </c>
      <c r="B824" s="2" t="s">
        <v>693</v>
      </c>
      <c r="C824" s="2" t="s">
        <v>700</v>
      </c>
      <c r="D824" s="14">
        <v>271391.07142500003</v>
      </c>
      <c r="E824" s="14">
        <v>132.6474987</v>
      </c>
      <c r="F824" s="15">
        <v>1914.7857141666666</v>
      </c>
    </row>
    <row r="825" spans="1:6" ht="13.5" customHeight="1" x14ac:dyDescent="0.2">
      <c r="A825" s="5" t="s">
        <v>676</v>
      </c>
      <c r="B825" s="2" t="s">
        <v>693</v>
      </c>
      <c r="C825" s="2" t="s">
        <v>701</v>
      </c>
      <c r="D825" s="14">
        <v>420579.14285833336</v>
      </c>
      <c r="E825" s="14">
        <v>183.63700770000003</v>
      </c>
      <c r="F825" s="15">
        <v>2256.0059523333334</v>
      </c>
    </row>
    <row r="826" spans="1:6" ht="13.5" customHeight="1" x14ac:dyDescent="0.2">
      <c r="A826" s="5" t="s">
        <v>676</v>
      </c>
      <c r="B826" s="2" t="s">
        <v>693</v>
      </c>
      <c r="C826" s="2" t="s">
        <v>702</v>
      </c>
      <c r="D826" s="14">
        <v>346927.97619166662</v>
      </c>
      <c r="E826" s="14">
        <v>144.56950231666667</v>
      </c>
      <c r="F826" s="15">
        <v>2419.5416666666665</v>
      </c>
    </row>
    <row r="827" spans="1:6" ht="13.5" customHeight="1" x14ac:dyDescent="0.2">
      <c r="A827" s="5" t="s">
        <v>676</v>
      </c>
      <c r="B827" s="2" t="s">
        <v>693</v>
      </c>
      <c r="C827" s="2" t="s">
        <v>703</v>
      </c>
      <c r="D827" s="14">
        <v>255525</v>
      </c>
      <c r="E827" s="14">
        <v>142.00115834166667</v>
      </c>
      <c r="F827" s="15">
        <v>1908.0654761666665</v>
      </c>
    </row>
    <row r="828" spans="1:6" ht="13.5" customHeight="1" x14ac:dyDescent="0.2">
      <c r="A828" s="5" t="s">
        <v>676</v>
      </c>
      <c r="B828" s="2" t="s">
        <v>693</v>
      </c>
      <c r="C828" s="2" t="s">
        <v>704</v>
      </c>
      <c r="D828" s="14">
        <v>283722.02380833332</v>
      </c>
      <c r="E828" s="14">
        <v>163.48240763333334</v>
      </c>
      <c r="F828" s="15">
        <v>1777.880952416667</v>
      </c>
    </row>
    <row r="829" spans="1:6" ht="13.5" customHeight="1" x14ac:dyDescent="0.2">
      <c r="A829" s="5" t="s">
        <v>676</v>
      </c>
      <c r="B829" s="2" t="s">
        <v>693</v>
      </c>
      <c r="C829" s="2" t="s">
        <v>705</v>
      </c>
      <c r="D829" s="14">
        <v>295652.97618333338</v>
      </c>
      <c r="E829" s="14">
        <v>139.30177555833333</v>
      </c>
      <c r="F829" s="15">
        <v>2043.9880951666667</v>
      </c>
    </row>
    <row r="830" spans="1:6" ht="13.5" customHeight="1" x14ac:dyDescent="0.2">
      <c r="A830" s="5" t="s">
        <v>676</v>
      </c>
      <c r="B830" s="2" t="s">
        <v>693</v>
      </c>
      <c r="C830" s="2" t="s">
        <v>206</v>
      </c>
      <c r="D830" s="14">
        <v>394972.97618333326</v>
      </c>
      <c r="E830" s="14">
        <v>155.55330921666669</v>
      </c>
      <c r="F830" s="15">
        <v>2468.6845238333331</v>
      </c>
    </row>
    <row r="831" spans="1:6" ht="13.5" customHeight="1" x14ac:dyDescent="0.2">
      <c r="A831" s="5" t="s">
        <v>676</v>
      </c>
      <c r="B831" s="2" t="s">
        <v>693</v>
      </c>
      <c r="C831" s="2" t="s">
        <v>706</v>
      </c>
      <c r="D831" s="14">
        <v>318566.75595833332</v>
      </c>
      <c r="E831" s="14">
        <v>149.72853336666665</v>
      </c>
      <c r="F831" s="15">
        <v>2063.4940476666666</v>
      </c>
    </row>
    <row r="832" spans="1:6" ht="13.5" customHeight="1" x14ac:dyDescent="0.2">
      <c r="A832" s="5" t="s">
        <v>676</v>
      </c>
      <c r="B832" s="2" t="s">
        <v>693</v>
      </c>
      <c r="C832" s="2" t="s">
        <v>707</v>
      </c>
      <c r="D832" s="14">
        <v>196418.15476666667</v>
      </c>
      <c r="E832" s="14">
        <v>119.52868300833332</v>
      </c>
      <c r="F832" s="15">
        <v>1389.7976191666667</v>
      </c>
    </row>
    <row r="833" spans="1:6" ht="13.5" customHeight="1" x14ac:dyDescent="0.2">
      <c r="A833" s="5" t="s">
        <v>676</v>
      </c>
      <c r="B833" s="2" t="s">
        <v>693</v>
      </c>
      <c r="C833" s="2" t="s">
        <v>708</v>
      </c>
      <c r="D833" s="14">
        <v>238125.83928333331</v>
      </c>
      <c r="E833" s="14">
        <v>113.288267675</v>
      </c>
      <c r="F833" s="15">
        <v>1944.5476190833333</v>
      </c>
    </row>
    <row r="834" spans="1:6" ht="13.5" customHeight="1" x14ac:dyDescent="0.2">
      <c r="A834" s="5" t="s">
        <v>676</v>
      </c>
      <c r="B834" s="2" t="s">
        <v>693</v>
      </c>
      <c r="C834" s="2" t="s">
        <v>142</v>
      </c>
      <c r="D834" s="14">
        <v>427144.45238333335</v>
      </c>
      <c r="E834" s="14">
        <v>167.08592595833332</v>
      </c>
      <c r="F834" s="15">
        <v>2501.5833334166668</v>
      </c>
    </row>
    <row r="835" spans="1:6" ht="13.5" customHeight="1" x14ac:dyDescent="0.2">
      <c r="A835" s="5" t="s">
        <v>676</v>
      </c>
      <c r="B835" s="2" t="s">
        <v>693</v>
      </c>
      <c r="C835" s="2" t="s">
        <v>709</v>
      </c>
      <c r="D835" s="14">
        <v>188292.26190833337</v>
      </c>
      <c r="E835" s="14">
        <v>96.831463041666666</v>
      </c>
      <c r="F835" s="15">
        <v>1951.5595238333333</v>
      </c>
    </row>
    <row r="836" spans="1:6" ht="13.5" customHeight="1" x14ac:dyDescent="0.2">
      <c r="A836" s="5" t="s">
        <v>676</v>
      </c>
      <c r="B836" s="2" t="s">
        <v>693</v>
      </c>
      <c r="C836" s="2" t="s">
        <v>710</v>
      </c>
      <c r="D836" s="14">
        <v>309399.92857499997</v>
      </c>
      <c r="E836" s="14">
        <v>153.757278625</v>
      </c>
      <c r="F836" s="15">
        <v>2056.9583334166668</v>
      </c>
    </row>
    <row r="837" spans="1:6" ht="13.5" customHeight="1" x14ac:dyDescent="0.2">
      <c r="A837" s="5" t="s">
        <v>676</v>
      </c>
      <c r="B837" s="2" t="s">
        <v>711</v>
      </c>
      <c r="C837" s="2" t="s">
        <v>49</v>
      </c>
      <c r="D837" s="14">
        <v>249056.54762500001</v>
      </c>
      <c r="E837" s="14">
        <v>113.59697522499999</v>
      </c>
      <c r="F837" s="15">
        <v>2113.7261904166667</v>
      </c>
    </row>
    <row r="838" spans="1:6" ht="13.5" customHeight="1" x14ac:dyDescent="0.2">
      <c r="A838" s="5" t="s">
        <v>676</v>
      </c>
      <c r="B838" s="2" t="s">
        <v>711</v>
      </c>
      <c r="C838" s="2" t="s">
        <v>712</v>
      </c>
      <c r="D838" s="14">
        <v>116695.2381</v>
      </c>
      <c r="E838" s="14">
        <v>69.913241812500004</v>
      </c>
      <c r="F838" s="15">
        <v>1514.8511904166669</v>
      </c>
    </row>
    <row r="839" spans="1:6" ht="13.5" customHeight="1" x14ac:dyDescent="0.2">
      <c r="A839" s="5" t="s">
        <v>676</v>
      </c>
      <c r="B839" s="2" t="s">
        <v>711</v>
      </c>
      <c r="C839" s="2" t="s">
        <v>713</v>
      </c>
      <c r="D839" s="14">
        <v>195301.19046666668</v>
      </c>
      <c r="E839" s="14">
        <v>122.41908973333335</v>
      </c>
      <c r="F839" s="15">
        <v>1639.0297619166668</v>
      </c>
    </row>
    <row r="840" spans="1:6" ht="13.5" customHeight="1" x14ac:dyDescent="0.2">
      <c r="A840" s="5" t="s">
        <v>676</v>
      </c>
      <c r="B840" s="2" t="s">
        <v>711</v>
      </c>
      <c r="C840" s="2" t="s">
        <v>80</v>
      </c>
      <c r="D840" s="14">
        <v>281505.02976666664</v>
      </c>
      <c r="E840" s="14">
        <v>127.95938345</v>
      </c>
      <c r="F840" s="15">
        <v>2029.08928575</v>
      </c>
    </row>
    <row r="841" spans="1:6" ht="13.5" customHeight="1" x14ac:dyDescent="0.2">
      <c r="A841" s="5" t="s">
        <v>676</v>
      </c>
      <c r="B841" s="2" t="s">
        <v>711</v>
      </c>
      <c r="C841" s="2" t="s">
        <v>194</v>
      </c>
      <c r="D841" s="14">
        <v>274711.63690833334</v>
      </c>
      <c r="E841" s="14">
        <v>111.18622964999997</v>
      </c>
      <c r="F841" s="15">
        <v>2482.7202380833337</v>
      </c>
    </row>
    <row r="842" spans="1:6" ht="13.5" customHeight="1" x14ac:dyDescent="0.2">
      <c r="A842" s="5" t="s">
        <v>676</v>
      </c>
      <c r="B842" s="2" t="s">
        <v>711</v>
      </c>
      <c r="C842" s="2" t="s">
        <v>517</v>
      </c>
      <c r="D842" s="14">
        <v>296254.67856666667</v>
      </c>
      <c r="E842" s="14">
        <v>124.84346254166667</v>
      </c>
      <c r="F842" s="15">
        <v>2179.4702380833337</v>
      </c>
    </row>
    <row r="843" spans="1:6" ht="13.5" customHeight="1" x14ac:dyDescent="0.2">
      <c r="A843" s="5" t="s">
        <v>676</v>
      </c>
      <c r="B843" s="2" t="s">
        <v>711</v>
      </c>
      <c r="C843" s="2" t="s">
        <v>714</v>
      </c>
      <c r="D843" s="14">
        <v>190976.78571666669</v>
      </c>
      <c r="E843" s="14">
        <v>83.884892980000004</v>
      </c>
      <c r="F843" s="15">
        <v>2103.875</v>
      </c>
    </row>
    <row r="844" spans="1:6" ht="13.5" customHeight="1" x14ac:dyDescent="0.2">
      <c r="A844" s="5" t="s">
        <v>676</v>
      </c>
      <c r="B844" s="2" t="s">
        <v>711</v>
      </c>
      <c r="C844" s="2" t="s">
        <v>116</v>
      </c>
      <c r="D844" s="14">
        <v>229569.64285000003</v>
      </c>
      <c r="E844" s="14">
        <v>139.30905636666668</v>
      </c>
      <c r="F844" s="15">
        <v>1613.3988095833336</v>
      </c>
    </row>
    <row r="845" spans="1:6" ht="13.5" customHeight="1" x14ac:dyDescent="0.2">
      <c r="A845" s="5" t="s">
        <v>676</v>
      </c>
      <c r="B845" s="2" t="s">
        <v>711</v>
      </c>
      <c r="C845" s="2" t="s">
        <v>118</v>
      </c>
      <c r="D845" s="14">
        <v>200816.32738333335</v>
      </c>
      <c r="E845" s="14">
        <v>99.488537805833332</v>
      </c>
      <c r="F845" s="15">
        <v>1897.7321428333332</v>
      </c>
    </row>
    <row r="846" spans="1:6" ht="13.5" customHeight="1" x14ac:dyDescent="0.2">
      <c r="A846" s="5" t="s">
        <v>676</v>
      </c>
      <c r="B846" s="2" t="s">
        <v>711</v>
      </c>
      <c r="C846" s="2" t="s">
        <v>22</v>
      </c>
      <c r="D846" s="14">
        <v>226118.45238333335</v>
      </c>
      <c r="E846" s="14">
        <v>113.86849866666667</v>
      </c>
      <c r="F846" s="15">
        <v>1700.4702379999999</v>
      </c>
    </row>
    <row r="847" spans="1:6" ht="13.5" customHeight="1" x14ac:dyDescent="0.2">
      <c r="A847" s="5" t="s">
        <v>676</v>
      </c>
      <c r="B847" s="2" t="s">
        <v>711</v>
      </c>
      <c r="C847" s="2" t="s">
        <v>715</v>
      </c>
      <c r="D847" s="14">
        <v>158797.98809999999</v>
      </c>
      <c r="E847" s="14">
        <v>84.526111447500014</v>
      </c>
      <c r="F847" s="15">
        <v>1823.5773810000001</v>
      </c>
    </row>
    <row r="848" spans="1:6" ht="13.5" customHeight="1" x14ac:dyDescent="0.2">
      <c r="A848" s="5" t="s">
        <v>676</v>
      </c>
      <c r="B848" s="2" t="s">
        <v>711</v>
      </c>
      <c r="C848" s="2" t="s">
        <v>120</v>
      </c>
      <c r="D848" s="14">
        <v>219030.53571666669</v>
      </c>
      <c r="E848" s="14">
        <v>130.1474473333333</v>
      </c>
      <c r="F848" s="15">
        <v>1551.8392856666669</v>
      </c>
    </row>
    <row r="849" spans="1:6" ht="13.5" customHeight="1" x14ac:dyDescent="0.2">
      <c r="A849" s="5" t="s">
        <v>676</v>
      </c>
      <c r="B849" s="2" t="s">
        <v>711</v>
      </c>
      <c r="C849" s="2" t="s">
        <v>60</v>
      </c>
      <c r="D849" s="14">
        <v>183148.92856666664</v>
      </c>
      <c r="E849" s="14">
        <v>94.322657810833334</v>
      </c>
      <c r="F849" s="15">
        <v>1788.3273809999998</v>
      </c>
    </row>
    <row r="850" spans="1:6" ht="13.5" customHeight="1" x14ac:dyDescent="0.2">
      <c r="A850" s="5" t="s">
        <v>676</v>
      </c>
      <c r="B850" s="2" t="s">
        <v>711</v>
      </c>
      <c r="C850" s="2" t="s">
        <v>480</v>
      </c>
      <c r="D850" s="14">
        <v>208777.38095833335</v>
      </c>
      <c r="E850" s="14">
        <v>137.67240975833332</v>
      </c>
      <c r="F850" s="15">
        <v>1552.3333333333333</v>
      </c>
    </row>
    <row r="851" spans="1:6" ht="13.5" customHeight="1" x14ac:dyDescent="0.2">
      <c r="A851" s="5" t="s">
        <v>676</v>
      </c>
      <c r="B851" s="2" t="s">
        <v>711</v>
      </c>
      <c r="C851" s="2" t="s">
        <v>566</v>
      </c>
      <c r="D851" s="14">
        <v>144291.66666666666</v>
      </c>
      <c r="E851" s="14">
        <v>76.774719611666669</v>
      </c>
      <c r="F851" s="15">
        <v>1764.7440475833334</v>
      </c>
    </row>
    <row r="852" spans="1:6" ht="13.5" customHeight="1" x14ac:dyDescent="0.2">
      <c r="A852" s="5" t="s">
        <v>676</v>
      </c>
      <c r="B852" s="2" t="s">
        <v>711</v>
      </c>
      <c r="C852" s="2" t="s">
        <v>716</v>
      </c>
      <c r="D852" s="14">
        <v>377670.92857500003</v>
      </c>
      <c r="E852" s="14">
        <v>134.57646401666668</v>
      </c>
      <c r="F852" s="15">
        <v>2545.7559523333334</v>
      </c>
    </row>
    <row r="853" spans="1:6" ht="13.5" customHeight="1" x14ac:dyDescent="0.2">
      <c r="A853" s="5" t="s">
        <v>676</v>
      </c>
      <c r="B853" s="2" t="s">
        <v>711</v>
      </c>
      <c r="C853" s="2" t="s">
        <v>717</v>
      </c>
      <c r="D853" s="14">
        <v>162006.54761666665</v>
      </c>
      <c r="E853" s="14">
        <v>122.05373433333334</v>
      </c>
      <c r="F853" s="15">
        <v>1494.5892857500003</v>
      </c>
    </row>
    <row r="854" spans="1:6" ht="13.5" customHeight="1" x14ac:dyDescent="0.2">
      <c r="A854" s="5" t="s">
        <v>676</v>
      </c>
      <c r="B854" s="2" t="s">
        <v>711</v>
      </c>
      <c r="C854" s="2" t="s">
        <v>718</v>
      </c>
      <c r="D854" s="14">
        <v>310928.75</v>
      </c>
      <c r="E854" s="14">
        <v>148.50600002500002</v>
      </c>
      <c r="F854" s="15">
        <v>2141.8392856666665</v>
      </c>
    </row>
    <row r="855" spans="1:6" ht="13.5" customHeight="1" x14ac:dyDescent="0.2">
      <c r="A855" s="5" t="s">
        <v>676</v>
      </c>
      <c r="B855" s="2" t="s">
        <v>711</v>
      </c>
      <c r="C855" s="2" t="s">
        <v>719</v>
      </c>
      <c r="D855" s="14">
        <v>155422.20238333332</v>
      </c>
      <c r="E855" s="14">
        <v>102.77872812166667</v>
      </c>
      <c r="F855" s="15">
        <v>1483.2559523333332</v>
      </c>
    </row>
    <row r="856" spans="1:6" ht="13.5" customHeight="1" x14ac:dyDescent="0.2">
      <c r="A856" s="5" t="s">
        <v>676</v>
      </c>
      <c r="B856" s="2" t="s">
        <v>711</v>
      </c>
      <c r="C856" s="2" t="s">
        <v>707</v>
      </c>
      <c r="D856" s="14">
        <v>280538.45238333335</v>
      </c>
      <c r="E856" s="14">
        <v>152.12642351666668</v>
      </c>
      <c r="F856" s="15">
        <v>1790.1547619166668</v>
      </c>
    </row>
    <row r="857" spans="1:6" ht="13.5" customHeight="1" x14ac:dyDescent="0.2">
      <c r="A857" s="5" t="s">
        <v>676</v>
      </c>
      <c r="B857" s="2" t="s">
        <v>711</v>
      </c>
      <c r="C857" s="2" t="s">
        <v>720</v>
      </c>
      <c r="D857" s="14">
        <v>203210.71428333331</v>
      </c>
      <c r="E857" s="14">
        <v>109.692703725</v>
      </c>
      <c r="F857" s="15">
        <v>1661.6785714166665</v>
      </c>
    </row>
    <row r="858" spans="1:6" ht="13.5" customHeight="1" x14ac:dyDescent="0.2">
      <c r="A858" s="5" t="s">
        <v>676</v>
      </c>
      <c r="B858" s="2" t="s">
        <v>721</v>
      </c>
      <c r="C858" s="2" t="s">
        <v>722</v>
      </c>
      <c r="D858" s="14">
        <v>295451.32738333335</v>
      </c>
      <c r="E858" s="14">
        <v>134.30229819166667</v>
      </c>
      <c r="F858" s="15">
        <v>2123.2440476666666</v>
      </c>
    </row>
    <row r="859" spans="1:6" ht="13.5" customHeight="1" x14ac:dyDescent="0.2">
      <c r="A859" s="5" t="s">
        <v>676</v>
      </c>
      <c r="B859" s="2" t="s">
        <v>721</v>
      </c>
      <c r="C859" s="2" t="s">
        <v>80</v>
      </c>
      <c r="D859" s="14">
        <v>261693.21428333331</v>
      </c>
      <c r="E859" s="14">
        <v>113.66795555</v>
      </c>
      <c r="F859" s="15">
        <v>2250.4464284999999</v>
      </c>
    </row>
    <row r="860" spans="1:6" ht="13.5" customHeight="1" x14ac:dyDescent="0.2">
      <c r="A860" s="5" t="s">
        <v>676</v>
      </c>
      <c r="B860" s="2" t="s">
        <v>721</v>
      </c>
      <c r="C860" s="2" t="s">
        <v>723</v>
      </c>
      <c r="D860" s="14">
        <v>231280.95238333335</v>
      </c>
      <c r="E860" s="14">
        <v>108.43042335833331</v>
      </c>
      <c r="F860" s="15">
        <v>2108.9166666666665</v>
      </c>
    </row>
    <row r="861" spans="1:6" ht="13.5" customHeight="1" x14ac:dyDescent="0.2">
      <c r="A861" s="5" t="s">
        <v>676</v>
      </c>
      <c r="B861" s="2" t="s">
        <v>721</v>
      </c>
      <c r="C861" s="2" t="s">
        <v>724</v>
      </c>
      <c r="D861" s="14">
        <v>210442.26190000001</v>
      </c>
      <c r="E861" s="14">
        <v>100.38810942166667</v>
      </c>
      <c r="F861" s="15">
        <v>2052.2083332500001</v>
      </c>
    </row>
    <row r="862" spans="1:6" ht="13.5" customHeight="1" x14ac:dyDescent="0.2">
      <c r="A862" s="5" t="s">
        <v>676</v>
      </c>
      <c r="B862" s="2" t="s">
        <v>725</v>
      </c>
      <c r="C862" s="2" t="s">
        <v>726</v>
      </c>
      <c r="D862" s="14">
        <v>227031.54761666665</v>
      </c>
      <c r="E862" s="14">
        <v>94.049002739166681</v>
      </c>
      <c r="F862" s="15">
        <v>2561.5119046666669</v>
      </c>
    </row>
    <row r="863" spans="1:6" ht="13.5" customHeight="1" x14ac:dyDescent="0.2">
      <c r="A863" s="5" t="s">
        <v>676</v>
      </c>
      <c r="B863" s="2" t="s">
        <v>725</v>
      </c>
      <c r="C863" s="2" t="s">
        <v>151</v>
      </c>
      <c r="D863" s="14">
        <v>292776.31547500001</v>
      </c>
      <c r="E863" s="14">
        <v>126.37919523333335</v>
      </c>
      <c r="F863" s="15">
        <v>2216.6964285833333</v>
      </c>
    </row>
    <row r="864" spans="1:6" ht="13.5" customHeight="1" x14ac:dyDescent="0.2">
      <c r="A864" s="5" t="s">
        <v>676</v>
      </c>
      <c r="B864" s="2" t="s">
        <v>725</v>
      </c>
      <c r="C864" s="2" t="s">
        <v>562</v>
      </c>
      <c r="D864" s="14">
        <v>203694.00595000002</v>
      </c>
      <c r="E864" s="14">
        <v>137.5896047</v>
      </c>
      <c r="F864" s="15">
        <v>1496.3749999166666</v>
      </c>
    </row>
    <row r="865" spans="1:6" ht="13.5" customHeight="1" x14ac:dyDescent="0.2">
      <c r="A865" s="5" t="s">
        <v>676</v>
      </c>
      <c r="B865" s="2" t="s">
        <v>725</v>
      </c>
      <c r="C865" s="2" t="s">
        <v>409</v>
      </c>
      <c r="D865" s="14">
        <v>303633.20238333335</v>
      </c>
      <c r="E865" s="14">
        <v>139.12832122500001</v>
      </c>
      <c r="F865" s="15">
        <v>2166.5297618333334</v>
      </c>
    </row>
    <row r="866" spans="1:6" ht="13.5" customHeight="1" x14ac:dyDescent="0.2">
      <c r="A866" s="5" t="s">
        <v>676</v>
      </c>
      <c r="B866" s="2" t="s">
        <v>725</v>
      </c>
      <c r="C866" s="2" t="s">
        <v>727</v>
      </c>
      <c r="D866" s="14">
        <v>325800.23809166666</v>
      </c>
      <c r="E866" s="14">
        <v>129.74367139166665</v>
      </c>
      <c r="F866" s="15">
        <v>2526.5238095833333</v>
      </c>
    </row>
    <row r="867" spans="1:6" ht="13.5" customHeight="1" x14ac:dyDescent="0.2">
      <c r="A867" s="5" t="s">
        <v>676</v>
      </c>
      <c r="B867" s="2" t="s">
        <v>728</v>
      </c>
      <c r="C867" s="2" t="s">
        <v>480</v>
      </c>
      <c r="D867" s="14">
        <v>289142.55952499999</v>
      </c>
      <c r="E867" s="14">
        <v>144.70631196666668</v>
      </c>
      <c r="F867" s="15">
        <v>1991.3511904166669</v>
      </c>
    </row>
    <row r="868" spans="1:6" ht="13.5" customHeight="1" x14ac:dyDescent="0.2">
      <c r="A868" s="5" t="s">
        <v>676</v>
      </c>
      <c r="B868" s="2" t="s">
        <v>728</v>
      </c>
      <c r="C868" s="2" t="s">
        <v>729</v>
      </c>
      <c r="D868" s="14">
        <v>232232.20237499999</v>
      </c>
      <c r="E868" s="14">
        <v>126.12853080833334</v>
      </c>
      <c r="F868" s="15">
        <v>1794.0535714166665</v>
      </c>
    </row>
    <row r="869" spans="1:6" ht="13.5" customHeight="1" x14ac:dyDescent="0.2">
      <c r="A869" s="5" t="s">
        <v>676</v>
      </c>
      <c r="B869" s="2" t="s">
        <v>728</v>
      </c>
      <c r="C869" s="2" t="s">
        <v>730</v>
      </c>
      <c r="D869" s="14">
        <v>264248.80952499999</v>
      </c>
      <c r="E869" s="14">
        <v>123.68977035000002</v>
      </c>
      <c r="F869" s="15">
        <v>2167.7916666666665</v>
      </c>
    </row>
    <row r="870" spans="1:6" ht="13.5" customHeight="1" x14ac:dyDescent="0.2">
      <c r="A870" s="5" t="s">
        <v>731</v>
      </c>
      <c r="B870" s="2" t="s">
        <v>732</v>
      </c>
      <c r="C870" s="2" t="s">
        <v>733</v>
      </c>
      <c r="D870" s="14">
        <v>182500</v>
      </c>
      <c r="E870" s="14">
        <v>96.911443570000003</v>
      </c>
      <c r="F870" s="15">
        <v>1801</v>
      </c>
    </row>
    <row r="871" spans="1:6" ht="13.5" customHeight="1" x14ac:dyDescent="0.2">
      <c r="A871" s="5" t="s">
        <v>731</v>
      </c>
      <c r="B871" s="2" t="s">
        <v>732</v>
      </c>
      <c r="C871" s="2" t="s">
        <v>473</v>
      </c>
      <c r="D871" s="14">
        <v>304147.89285</v>
      </c>
      <c r="E871" s="14">
        <v>124.41034483333333</v>
      </c>
      <c r="F871" s="15">
        <v>2404.7916666666665</v>
      </c>
    </row>
    <row r="872" spans="1:6" ht="13.5" customHeight="1" x14ac:dyDescent="0.2">
      <c r="A872" s="5" t="s">
        <v>731</v>
      </c>
      <c r="B872" s="2" t="s">
        <v>732</v>
      </c>
      <c r="C872" s="2" t="s">
        <v>734</v>
      </c>
      <c r="D872" s="14">
        <v>212556.54761666665</v>
      </c>
      <c r="E872" s="14">
        <v>102.50992244583334</v>
      </c>
      <c r="F872" s="15">
        <v>2070.8214285833333</v>
      </c>
    </row>
    <row r="873" spans="1:6" ht="13.5" customHeight="1" x14ac:dyDescent="0.2">
      <c r="A873" s="5" t="s">
        <v>731</v>
      </c>
      <c r="B873" s="2" t="s">
        <v>732</v>
      </c>
      <c r="C873" s="2" t="s">
        <v>405</v>
      </c>
      <c r="D873" s="14">
        <v>165945.83333333331</v>
      </c>
      <c r="E873" s="14">
        <v>91.303233595833333</v>
      </c>
      <c r="F873" s="15">
        <v>1841.3035714999999</v>
      </c>
    </row>
    <row r="874" spans="1:6" ht="13.5" customHeight="1" x14ac:dyDescent="0.2">
      <c r="A874" s="5" t="s">
        <v>731</v>
      </c>
      <c r="B874" s="2" t="s">
        <v>732</v>
      </c>
      <c r="C874" s="2" t="s">
        <v>735</v>
      </c>
      <c r="D874" s="14">
        <v>134916.54761666668</v>
      </c>
      <c r="E874" s="14">
        <v>77.811118902499999</v>
      </c>
      <c r="F874" s="15">
        <v>1646.7440476666668</v>
      </c>
    </row>
    <row r="875" spans="1:6" ht="13.5" customHeight="1" x14ac:dyDescent="0.2">
      <c r="A875" s="5" t="s">
        <v>731</v>
      </c>
      <c r="B875" s="2" t="s">
        <v>732</v>
      </c>
      <c r="C875" s="2" t="s">
        <v>736</v>
      </c>
      <c r="D875" s="14">
        <v>219262.11309166663</v>
      </c>
      <c r="E875" s="14">
        <v>104.81582507500001</v>
      </c>
      <c r="F875" s="15">
        <v>2098.7380951666669</v>
      </c>
    </row>
    <row r="876" spans="1:6" ht="13.5" customHeight="1" x14ac:dyDescent="0.2">
      <c r="A876" s="5" t="s">
        <v>731</v>
      </c>
      <c r="B876" s="2" t="s">
        <v>732</v>
      </c>
      <c r="C876" s="2" t="s">
        <v>737</v>
      </c>
      <c r="D876" s="14">
        <v>243107.73809166669</v>
      </c>
      <c r="E876" s="14">
        <v>110.26321424166667</v>
      </c>
      <c r="F876" s="15">
        <v>2089.8095238333331</v>
      </c>
    </row>
    <row r="877" spans="1:6" ht="13.5" customHeight="1" x14ac:dyDescent="0.2">
      <c r="A877" s="5" t="s">
        <v>731</v>
      </c>
      <c r="B877" s="2" t="s">
        <v>732</v>
      </c>
      <c r="C877" s="2" t="s">
        <v>120</v>
      </c>
      <c r="D877" s="14">
        <v>86928.154761666665</v>
      </c>
      <c r="E877" s="14">
        <v>52.822275749166664</v>
      </c>
      <c r="F877" s="15">
        <v>1674.3928571666668</v>
      </c>
    </row>
    <row r="878" spans="1:6" ht="13.5" customHeight="1" x14ac:dyDescent="0.2">
      <c r="A878" s="5" t="s">
        <v>731</v>
      </c>
      <c r="B878" s="2" t="s">
        <v>732</v>
      </c>
      <c r="C878" s="2" t="s">
        <v>738</v>
      </c>
      <c r="D878" s="14">
        <v>171684.91070833334</v>
      </c>
      <c r="E878" s="14">
        <v>97.626641997499988</v>
      </c>
      <c r="F878" s="15">
        <v>1825.1190476666668</v>
      </c>
    </row>
    <row r="879" spans="1:6" ht="13.5" customHeight="1" x14ac:dyDescent="0.2">
      <c r="A879" s="5" t="s">
        <v>731</v>
      </c>
      <c r="B879" s="2" t="s">
        <v>732</v>
      </c>
      <c r="C879" s="2" t="s">
        <v>739</v>
      </c>
      <c r="D879" s="14">
        <v>171492.26190000001</v>
      </c>
      <c r="E879" s="14">
        <v>91.182499719166671</v>
      </c>
      <c r="F879" s="15">
        <v>1875.75</v>
      </c>
    </row>
    <row r="880" spans="1:6" ht="13.5" customHeight="1" x14ac:dyDescent="0.2">
      <c r="A880" s="5" t="s">
        <v>731</v>
      </c>
      <c r="B880" s="2" t="s">
        <v>732</v>
      </c>
      <c r="C880" s="2" t="s">
        <v>205</v>
      </c>
      <c r="D880" s="14">
        <v>200773.51190000001</v>
      </c>
      <c r="E880" s="14">
        <v>101.41528193083333</v>
      </c>
      <c r="F880" s="15">
        <v>1974.75</v>
      </c>
    </row>
    <row r="881" spans="1:6" ht="13.5" customHeight="1" x14ac:dyDescent="0.2">
      <c r="A881" s="5" t="s">
        <v>731</v>
      </c>
      <c r="B881" s="2" t="s">
        <v>732</v>
      </c>
      <c r="C881" s="2" t="s">
        <v>689</v>
      </c>
      <c r="D881" s="14">
        <v>210295.59524166668</v>
      </c>
      <c r="E881" s="14">
        <v>104.56611600833332</v>
      </c>
      <c r="F881" s="15">
        <v>2041.9940475833334</v>
      </c>
    </row>
    <row r="882" spans="1:6" ht="13.5" customHeight="1" x14ac:dyDescent="0.2">
      <c r="A882" s="5" t="s">
        <v>731</v>
      </c>
      <c r="B882" s="2" t="s">
        <v>732</v>
      </c>
      <c r="C882" s="2" t="s">
        <v>740</v>
      </c>
      <c r="D882" s="14">
        <v>174283.33332499999</v>
      </c>
      <c r="E882" s="14">
        <v>87.220697991666668</v>
      </c>
      <c r="F882" s="15">
        <v>1979.3511904999998</v>
      </c>
    </row>
    <row r="883" spans="1:6" ht="13.5" customHeight="1" x14ac:dyDescent="0.2">
      <c r="A883" s="5" t="s">
        <v>731</v>
      </c>
      <c r="B883" s="2" t="s">
        <v>732</v>
      </c>
      <c r="C883" s="2" t="s">
        <v>142</v>
      </c>
      <c r="D883" s="14">
        <v>278693.45238333335</v>
      </c>
      <c r="E883" s="14">
        <v>125.8078336</v>
      </c>
      <c r="F883" s="15">
        <v>2163.9166666666665</v>
      </c>
    </row>
    <row r="884" spans="1:6" ht="13.5" customHeight="1" x14ac:dyDescent="0.2">
      <c r="A884" s="5" t="s">
        <v>731</v>
      </c>
      <c r="B884" s="2" t="s">
        <v>732</v>
      </c>
      <c r="C884" s="2" t="s">
        <v>741</v>
      </c>
      <c r="D884" s="14">
        <v>152483.82737499999</v>
      </c>
      <c r="E884" s="14">
        <v>84.584368073333337</v>
      </c>
      <c r="F884" s="15">
        <v>1813.0119046666666</v>
      </c>
    </row>
    <row r="885" spans="1:6" ht="13.5" customHeight="1" x14ac:dyDescent="0.2">
      <c r="A885" s="5" t="s">
        <v>731</v>
      </c>
      <c r="B885" s="2" t="s">
        <v>742</v>
      </c>
      <c r="C885" s="2" t="s">
        <v>743</v>
      </c>
      <c r="D885" s="14">
        <v>143924.40475833334</v>
      </c>
      <c r="E885" s="14">
        <v>82.586074581666679</v>
      </c>
      <c r="F885" s="15">
        <v>1721.6547618333334</v>
      </c>
    </row>
    <row r="886" spans="1:6" ht="13.5" customHeight="1" x14ac:dyDescent="0.2">
      <c r="A886" s="5" t="s">
        <v>731</v>
      </c>
      <c r="B886" s="2" t="s">
        <v>742</v>
      </c>
      <c r="C886" s="2" t="s">
        <v>744</v>
      </c>
      <c r="D886" s="14">
        <v>274176.42857499997</v>
      </c>
      <c r="E886" s="14">
        <v>134.27263915833333</v>
      </c>
      <c r="F886" s="15">
        <v>2046.5595238333333</v>
      </c>
    </row>
    <row r="887" spans="1:6" ht="13.5" customHeight="1" x14ac:dyDescent="0.2">
      <c r="A887" s="5" t="s">
        <v>731</v>
      </c>
      <c r="B887" s="2" t="s">
        <v>742</v>
      </c>
      <c r="C887" s="2" t="s">
        <v>745</v>
      </c>
      <c r="D887" s="14">
        <v>241611.32739166668</v>
      </c>
      <c r="E887" s="14">
        <v>122.49434520833336</v>
      </c>
      <c r="F887" s="15">
        <v>1952.9761905000003</v>
      </c>
    </row>
    <row r="888" spans="1:6" ht="13.5" customHeight="1" x14ac:dyDescent="0.2">
      <c r="A888" s="5" t="s">
        <v>731</v>
      </c>
      <c r="B888" s="2" t="s">
        <v>742</v>
      </c>
      <c r="C888" s="2" t="s">
        <v>746</v>
      </c>
      <c r="D888" s="14">
        <v>176948.17261666665</v>
      </c>
      <c r="E888" s="14">
        <v>93.774565459166652</v>
      </c>
      <c r="F888" s="15">
        <v>1841.1130951666667</v>
      </c>
    </row>
    <row r="889" spans="1:6" ht="13.5" customHeight="1" x14ac:dyDescent="0.2">
      <c r="A889" s="5" t="s">
        <v>731</v>
      </c>
      <c r="B889" s="2" t="s">
        <v>742</v>
      </c>
      <c r="C889" s="2" t="s">
        <v>747</v>
      </c>
      <c r="D889" s="14">
        <v>233852.36309166663</v>
      </c>
      <c r="E889" s="14">
        <v>116.44556836666665</v>
      </c>
      <c r="F889" s="15">
        <v>1992.2083333333333</v>
      </c>
    </row>
    <row r="890" spans="1:6" ht="13.5" customHeight="1" x14ac:dyDescent="0.2">
      <c r="A890" s="5" t="s">
        <v>731</v>
      </c>
      <c r="B890" s="2" t="s">
        <v>742</v>
      </c>
      <c r="C890" s="2" t="s">
        <v>748</v>
      </c>
      <c r="D890" s="14">
        <v>244489.88094999999</v>
      </c>
      <c r="E890" s="14">
        <v>128.98753080833333</v>
      </c>
      <c r="F890" s="15">
        <v>1904.4702381666666</v>
      </c>
    </row>
    <row r="891" spans="1:6" ht="13.5" customHeight="1" x14ac:dyDescent="0.2">
      <c r="A891" s="5" t="s">
        <v>731</v>
      </c>
      <c r="B891" s="2" t="s">
        <v>742</v>
      </c>
      <c r="C891" s="2" t="s">
        <v>749</v>
      </c>
      <c r="D891" s="14">
        <v>141713.09523333333</v>
      </c>
      <c r="E891" s="14">
        <v>76.972884659166667</v>
      </c>
      <c r="F891" s="15">
        <v>1880.0654761666667</v>
      </c>
    </row>
    <row r="892" spans="1:6" ht="13.5" customHeight="1" x14ac:dyDescent="0.2">
      <c r="A892" s="5" t="s">
        <v>731</v>
      </c>
      <c r="B892" s="2" t="s">
        <v>742</v>
      </c>
      <c r="C892" s="2" t="s">
        <v>120</v>
      </c>
      <c r="D892" s="14">
        <v>263809.52380833332</v>
      </c>
      <c r="E892" s="14">
        <v>133.80232425</v>
      </c>
      <c r="F892" s="15">
        <v>1854.01190475</v>
      </c>
    </row>
    <row r="893" spans="1:6" ht="13.5" customHeight="1" x14ac:dyDescent="0.2">
      <c r="A893" s="5" t="s">
        <v>731</v>
      </c>
      <c r="B893" s="2" t="s">
        <v>742</v>
      </c>
      <c r="C893" s="2" t="s">
        <v>213</v>
      </c>
      <c r="D893" s="14">
        <v>239731.75594999999</v>
      </c>
      <c r="E893" s="14">
        <v>125.770897175</v>
      </c>
      <c r="F893" s="15">
        <v>1945.7261904166669</v>
      </c>
    </row>
    <row r="894" spans="1:6" ht="13.5" customHeight="1" x14ac:dyDescent="0.2">
      <c r="A894" s="5" t="s">
        <v>731</v>
      </c>
      <c r="B894" s="2" t="s">
        <v>742</v>
      </c>
      <c r="C894" s="2" t="s">
        <v>750</v>
      </c>
      <c r="D894" s="14">
        <v>197887.14285999999</v>
      </c>
      <c r="E894" s="14">
        <v>73.426284088000003</v>
      </c>
      <c r="F894" s="15">
        <v>2268.7428571999999</v>
      </c>
    </row>
    <row r="895" spans="1:6" ht="13.5" customHeight="1" x14ac:dyDescent="0.2">
      <c r="A895" s="5" t="s">
        <v>731</v>
      </c>
      <c r="B895" s="2" t="s">
        <v>742</v>
      </c>
      <c r="C895" s="2" t="s">
        <v>92</v>
      </c>
      <c r="D895" s="14">
        <v>220304.85118333335</v>
      </c>
      <c r="E895" s="14">
        <v>119.17313483333332</v>
      </c>
      <c r="F895" s="15">
        <v>1893.2440476666668</v>
      </c>
    </row>
    <row r="896" spans="1:6" ht="13.5" customHeight="1" x14ac:dyDescent="0.2">
      <c r="A896" s="5" t="s">
        <v>731</v>
      </c>
      <c r="B896" s="2" t="s">
        <v>742</v>
      </c>
      <c r="C896" s="2" t="s">
        <v>751</v>
      </c>
      <c r="D896" s="14">
        <v>353822.77380833332</v>
      </c>
      <c r="E896" s="14">
        <v>212.6303743</v>
      </c>
      <c r="F896" s="15">
        <v>1719.0238095833331</v>
      </c>
    </row>
    <row r="897" spans="1:6" ht="13.5" customHeight="1" x14ac:dyDescent="0.2">
      <c r="A897" s="5" t="s">
        <v>731</v>
      </c>
      <c r="B897" s="2" t="s">
        <v>742</v>
      </c>
      <c r="C897" s="2" t="s">
        <v>752</v>
      </c>
      <c r="D897" s="14">
        <v>211000.00000833336</v>
      </c>
      <c r="E897" s="14">
        <v>105.74579076666664</v>
      </c>
      <c r="F897" s="15">
        <v>1966.7142856666667</v>
      </c>
    </row>
    <row r="898" spans="1:6" ht="13.5" customHeight="1" x14ac:dyDescent="0.2">
      <c r="A898" s="5" t="s">
        <v>731</v>
      </c>
      <c r="B898" s="2" t="s">
        <v>742</v>
      </c>
      <c r="C898" s="2" t="s">
        <v>753</v>
      </c>
      <c r="D898" s="14">
        <v>192887.20238333335</v>
      </c>
      <c r="E898" s="14">
        <v>98.782914436666672</v>
      </c>
      <c r="F898" s="15">
        <v>1961.553571416667</v>
      </c>
    </row>
    <row r="899" spans="1:6" ht="13.5" customHeight="1" x14ac:dyDescent="0.2">
      <c r="A899" s="5" t="s">
        <v>731</v>
      </c>
      <c r="B899" s="2" t="s">
        <v>742</v>
      </c>
      <c r="C899" s="2" t="s">
        <v>718</v>
      </c>
      <c r="D899" s="14">
        <v>258122.02380833332</v>
      </c>
      <c r="E899" s="14">
        <v>125.18156091666664</v>
      </c>
      <c r="F899" s="15">
        <v>2056.7380953333336</v>
      </c>
    </row>
    <row r="900" spans="1:6" ht="13.5" customHeight="1" x14ac:dyDescent="0.2">
      <c r="A900" s="5" t="s">
        <v>731</v>
      </c>
      <c r="B900" s="2" t="s">
        <v>742</v>
      </c>
      <c r="C900" s="2" t="s">
        <v>754</v>
      </c>
      <c r="D900" s="14">
        <v>154704.76190833331</v>
      </c>
      <c r="E900" s="14">
        <v>83.06949016916667</v>
      </c>
      <c r="F900" s="15">
        <v>1833.5595238333333</v>
      </c>
    </row>
    <row r="901" spans="1:6" ht="13.5" customHeight="1" x14ac:dyDescent="0.2">
      <c r="A901" s="5" t="s">
        <v>731</v>
      </c>
      <c r="B901" s="2" t="s">
        <v>742</v>
      </c>
      <c r="C901" s="2" t="s">
        <v>755</v>
      </c>
      <c r="D901" s="14">
        <v>206950.59524166666</v>
      </c>
      <c r="E901" s="14">
        <v>111.23510157499999</v>
      </c>
      <c r="F901" s="15">
        <v>1873.2619048333333</v>
      </c>
    </row>
    <row r="902" spans="1:6" ht="13.5" customHeight="1" x14ac:dyDescent="0.2">
      <c r="A902" s="5" t="s">
        <v>731</v>
      </c>
      <c r="B902" s="2" t="s">
        <v>742</v>
      </c>
      <c r="C902" s="2" t="s">
        <v>756</v>
      </c>
      <c r="D902" s="14">
        <v>149927.38094999999</v>
      </c>
      <c r="E902" s="14">
        <v>61.51159590916668</v>
      </c>
      <c r="F902" s="15">
        <v>1614.76190475</v>
      </c>
    </row>
    <row r="903" spans="1:6" ht="13.5" customHeight="1" x14ac:dyDescent="0.2">
      <c r="A903" s="5" t="s">
        <v>731</v>
      </c>
      <c r="B903" s="2" t="s">
        <v>742</v>
      </c>
      <c r="C903" s="2" t="s">
        <v>757</v>
      </c>
      <c r="D903" s="14">
        <v>279269.04761666665</v>
      </c>
      <c r="E903" s="14">
        <v>131.07453480833334</v>
      </c>
      <c r="F903" s="15">
        <v>2220.0535715000001</v>
      </c>
    </row>
    <row r="904" spans="1:6" ht="13.5" customHeight="1" x14ac:dyDescent="0.2">
      <c r="A904" s="5" t="s">
        <v>731</v>
      </c>
      <c r="B904" s="2" t="s">
        <v>742</v>
      </c>
      <c r="C904" s="2" t="s">
        <v>758</v>
      </c>
      <c r="D904" s="14">
        <v>193717.41070833337</v>
      </c>
      <c r="E904" s="14">
        <v>108.56588110000001</v>
      </c>
      <c r="F904" s="15">
        <v>1838.3511904166669</v>
      </c>
    </row>
    <row r="905" spans="1:6" ht="13.5" customHeight="1" x14ac:dyDescent="0.2">
      <c r="A905" s="5" t="s">
        <v>731</v>
      </c>
      <c r="B905" s="2" t="s">
        <v>742</v>
      </c>
      <c r="C905" s="2" t="s">
        <v>759</v>
      </c>
      <c r="D905" s="14">
        <v>205921.42856</v>
      </c>
      <c r="E905" s="14">
        <v>72.426805033999997</v>
      </c>
      <c r="F905" s="15">
        <v>2386.9428572000002</v>
      </c>
    </row>
    <row r="906" spans="1:6" ht="13.5" customHeight="1" x14ac:dyDescent="0.2">
      <c r="A906" s="5" t="s">
        <v>731</v>
      </c>
      <c r="B906" s="2" t="s">
        <v>742</v>
      </c>
      <c r="C906" s="2" t="s">
        <v>41</v>
      </c>
      <c r="D906" s="14">
        <v>169471.428575</v>
      </c>
      <c r="E906" s="14">
        <v>89.037774142499998</v>
      </c>
      <c r="F906" s="15">
        <v>1819.63690475</v>
      </c>
    </row>
    <row r="907" spans="1:6" ht="13.5" customHeight="1" x14ac:dyDescent="0.2">
      <c r="A907" s="5" t="s">
        <v>731</v>
      </c>
      <c r="B907" s="2" t="s">
        <v>742</v>
      </c>
      <c r="C907" s="2" t="s">
        <v>760</v>
      </c>
      <c r="D907" s="14">
        <v>149019.94047500001</v>
      </c>
      <c r="E907" s="14">
        <v>72.640062527500007</v>
      </c>
      <c r="F907" s="15">
        <v>2090.9047619166668</v>
      </c>
    </row>
    <row r="908" spans="1:6" ht="13.5" customHeight="1" x14ac:dyDescent="0.2">
      <c r="A908" s="5" t="s">
        <v>731</v>
      </c>
      <c r="B908" s="2" t="s">
        <v>761</v>
      </c>
      <c r="C908" s="2" t="s">
        <v>762</v>
      </c>
      <c r="D908" s="14">
        <v>228323.60714999997</v>
      </c>
      <c r="E908" s="14">
        <v>121.34638733333333</v>
      </c>
      <c r="F908" s="15">
        <v>1937.58928575</v>
      </c>
    </row>
    <row r="909" spans="1:6" ht="13.5" customHeight="1" x14ac:dyDescent="0.2">
      <c r="A909" s="5" t="s">
        <v>731</v>
      </c>
      <c r="B909" s="2" t="s">
        <v>761</v>
      </c>
      <c r="C909" s="2" t="s">
        <v>222</v>
      </c>
      <c r="D909" s="14">
        <v>162524.99999166667</v>
      </c>
      <c r="E909" s="14">
        <v>90.651259944999993</v>
      </c>
      <c r="F909" s="15">
        <v>1780.0119047500002</v>
      </c>
    </row>
    <row r="910" spans="1:6" ht="13.5" customHeight="1" x14ac:dyDescent="0.2">
      <c r="A910" s="5" t="s">
        <v>731</v>
      </c>
      <c r="B910" s="2" t="s">
        <v>761</v>
      </c>
      <c r="C910" s="2" t="s">
        <v>551</v>
      </c>
      <c r="D910" s="14">
        <v>169082.14286666666</v>
      </c>
      <c r="E910" s="14">
        <v>88.065052680833318</v>
      </c>
      <c r="F910" s="15">
        <v>1722.2559524166666</v>
      </c>
    </row>
    <row r="911" spans="1:6" ht="13.5" customHeight="1" x14ac:dyDescent="0.2">
      <c r="A911" s="5" t="s">
        <v>731</v>
      </c>
      <c r="B911" s="2" t="s">
        <v>761</v>
      </c>
      <c r="C911" s="2" t="s">
        <v>596</v>
      </c>
      <c r="D911" s="14">
        <v>246469.60119166668</v>
      </c>
      <c r="E911" s="14">
        <v>118.38052249166668</v>
      </c>
      <c r="F911" s="15">
        <v>2064.4345238333331</v>
      </c>
    </row>
    <row r="912" spans="1:6" ht="13.5" customHeight="1" x14ac:dyDescent="0.2">
      <c r="A912" s="5" t="s">
        <v>731</v>
      </c>
      <c r="B912" s="2" t="s">
        <v>761</v>
      </c>
      <c r="C912" s="2" t="s">
        <v>763</v>
      </c>
      <c r="D912" s="14">
        <v>122440.47618333333</v>
      </c>
      <c r="E912" s="14">
        <v>77.867133582500003</v>
      </c>
      <c r="F912" s="15">
        <v>1600</v>
      </c>
    </row>
    <row r="913" spans="1:6" ht="13.5" customHeight="1" x14ac:dyDescent="0.2">
      <c r="A913" s="5" t="s">
        <v>731</v>
      </c>
      <c r="B913" s="2" t="s">
        <v>761</v>
      </c>
      <c r="C913" s="2" t="s">
        <v>764</v>
      </c>
      <c r="D913" s="14">
        <v>156918.42262500001</v>
      </c>
      <c r="E913" s="14">
        <v>87.612498751666649</v>
      </c>
      <c r="F913" s="15">
        <v>1753.6130953333334</v>
      </c>
    </row>
    <row r="914" spans="1:6" ht="13.5" customHeight="1" x14ac:dyDescent="0.2">
      <c r="A914" s="5" t="s">
        <v>731</v>
      </c>
      <c r="B914" s="2" t="s">
        <v>761</v>
      </c>
      <c r="C914" s="2" t="s">
        <v>271</v>
      </c>
      <c r="D914" s="14">
        <v>167218.6875</v>
      </c>
      <c r="E914" s="14">
        <v>88.508123651249988</v>
      </c>
      <c r="F914" s="15">
        <v>1760.34821425</v>
      </c>
    </row>
    <row r="915" spans="1:6" ht="13.5" customHeight="1" x14ac:dyDescent="0.2">
      <c r="A915" s="5" t="s">
        <v>731</v>
      </c>
      <c r="B915" s="2" t="s">
        <v>761</v>
      </c>
      <c r="C915" s="2" t="s">
        <v>765</v>
      </c>
      <c r="D915" s="14">
        <v>151411.30951666666</v>
      </c>
      <c r="E915" s="14">
        <v>82.214022409166674</v>
      </c>
      <c r="F915" s="15">
        <v>1815.71428575</v>
      </c>
    </row>
    <row r="916" spans="1:6" ht="13.5" customHeight="1" x14ac:dyDescent="0.2">
      <c r="A916" s="5" t="s">
        <v>731</v>
      </c>
      <c r="B916" s="2" t="s">
        <v>761</v>
      </c>
      <c r="C916" s="2" t="s">
        <v>766</v>
      </c>
      <c r="D916" s="14">
        <v>126260.02975833334</v>
      </c>
      <c r="E916" s="14">
        <v>75.336861770833337</v>
      </c>
      <c r="F916" s="15">
        <v>1561.0476190000002</v>
      </c>
    </row>
    <row r="917" spans="1:6" ht="13.5" customHeight="1" x14ac:dyDescent="0.2">
      <c r="A917" s="5" t="s">
        <v>731</v>
      </c>
      <c r="B917" s="2" t="s">
        <v>761</v>
      </c>
      <c r="C917" s="2" t="s">
        <v>767</v>
      </c>
      <c r="D917" s="14">
        <v>126096.04166666667</v>
      </c>
      <c r="E917" s="14">
        <v>73.072861879999991</v>
      </c>
      <c r="F917" s="15">
        <v>1580.5952381666666</v>
      </c>
    </row>
    <row r="918" spans="1:6" ht="13.5" customHeight="1" x14ac:dyDescent="0.2">
      <c r="A918" s="5" t="s">
        <v>731</v>
      </c>
      <c r="B918" s="2" t="s">
        <v>761</v>
      </c>
      <c r="C918" s="2" t="s">
        <v>768</v>
      </c>
      <c r="D918" s="14">
        <v>274959.64285833336</v>
      </c>
      <c r="E918" s="14">
        <v>123.31318675833334</v>
      </c>
      <c r="F918" s="15">
        <v>2256.4047619166668</v>
      </c>
    </row>
    <row r="919" spans="1:6" ht="13.5" customHeight="1" x14ac:dyDescent="0.2">
      <c r="A919" s="5" t="s">
        <v>731</v>
      </c>
      <c r="B919" s="2" t="s">
        <v>761</v>
      </c>
      <c r="C919" s="2" t="s">
        <v>769</v>
      </c>
      <c r="D919" s="14">
        <v>202279.55356666667</v>
      </c>
      <c r="E919" s="14">
        <v>92.37036372750002</v>
      </c>
      <c r="F919" s="15">
        <v>1862.0714285000001</v>
      </c>
    </row>
    <row r="920" spans="1:6" ht="13.5" customHeight="1" x14ac:dyDescent="0.2">
      <c r="A920" s="5" t="s">
        <v>731</v>
      </c>
      <c r="B920" s="2" t="s">
        <v>761</v>
      </c>
      <c r="C920" s="2" t="s">
        <v>770</v>
      </c>
      <c r="D920" s="14">
        <v>186925.59524166668</v>
      </c>
      <c r="E920" s="14">
        <v>105.61371041666666</v>
      </c>
      <c r="F920" s="15">
        <v>1818.76190475</v>
      </c>
    </row>
    <row r="921" spans="1:6" ht="13.5" customHeight="1" x14ac:dyDescent="0.2">
      <c r="A921" s="5" t="s">
        <v>731</v>
      </c>
      <c r="B921" s="2" t="s">
        <v>761</v>
      </c>
      <c r="C921" s="2" t="s">
        <v>771</v>
      </c>
      <c r="D921" s="14">
        <v>167316.071425</v>
      </c>
      <c r="E921" s="14">
        <v>89.578142834999994</v>
      </c>
      <c r="F921" s="15">
        <v>1801.3154761666667</v>
      </c>
    </row>
    <row r="922" spans="1:6" ht="13.5" customHeight="1" x14ac:dyDescent="0.2">
      <c r="A922" s="5" t="s">
        <v>731</v>
      </c>
      <c r="B922" s="2" t="s">
        <v>761</v>
      </c>
      <c r="C922" s="2" t="s">
        <v>772</v>
      </c>
      <c r="D922" s="14">
        <v>201896.303575</v>
      </c>
      <c r="E922" s="14">
        <v>100.90490038</v>
      </c>
      <c r="F922" s="15">
        <v>1943.6071428333335</v>
      </c>
    </row>
    <row r="923" spans="1:6" ht="13.5" customHeight="1" x14ac:dyDescent="0.2">
      <c r="A923" s="5" t="s">
        <v>731</v>
      </c>
      <c r="B923" s="2" t="s">
        <v>761</v>
      </c>
      <c r="C923" s="2" t="s">
        <v>773</v>
      </c>
      <c r="D923" s="14">
        <v>265779.05951666669</v>
      </c>
      <c r="E923" s="14">
        <v>105.65118685833333</v>
      </c>
      <c r="F923" s="15">
        <v>2387.9285715000001</v>
      </c>
    </row>
    <row r="924" spans="1:6" ht="13.5" customHeight="1" x14ac:dyDescent="0.2">
      <c r="A924" s="5" t="s">
        <v>731</v>
      </c>
      <c r="B924" s="2" t="s">
        <v>761</v>
      </c>
      <c r="C924" s="2" t="s">
        <v>774</v>
      </c>
      <c r="D924" s="14">
        <v>200325.33929166666</v>
      </c>
      <c r="E924" s="14">
        <v>104.29304989999999</v>
      </c>
      <c r="F924" s="15">
        <v>1968.7083334166666</v>
      </c>
    </row>
    <row r="925" spans="1:6" ht="13.5" customHeight="1" x14ac:dyDescent="0.2">
      <c r="A925" s="5" t="s">
        <v>731</v>
      </c>
      <c r="B925" s="2" t="s">
        <v>761</v>
      </c>
      <c r="C925" s="2" t="s">
        <v>142</v>
      </c>
      <c r="D925" s="14">
        <v>137964.23215</v>
      </c>
      <c r="E925" s="14">
        <v>70.250051550833334</v>
      </c>
      <c r="F925" s="15">
        <v>1963.1071428333332</v>
      </c>
    </row>
    <row r="926" spans="1:6" ht="13.5" customHeight="1" x14ac:dyDescent="0.2">
      <c r="A926" s="5" t="s">
        <v>731</v>
      </c>
      <c r="B926" s="2" t="s">
        <v>775</v>
      </c>
      <c r="C926" s="2" t="s">
        <v>776</v>
      </c>
      <c r="D926" s="14">
        <v>220832.85713999998</v>
      </c>
      <c r="E926" s="14">
        <v>97.449120836999995</v>
      </c>
      <c r="F926" s="15">
        <v>1978.0928570999999</v>
      </c>
    </row>
    <row r="927" spans="1:6" ht="13.5" customHeight="1" x14ac:dyDescent="0.2">
      <c r="A927" s="5" t="s">
        <v>731</v>
      </c>
      <c r="B927" s="2" t="s">
        <v>775</v>
      </c>
      <c r="C927" s="2" t="s">
        <v>777</v>
      </c>
      <c r="D927" s="14">
        <v>295765.13690833334</v>
      </c>
      <c r="E927" s="14">
        <v>146.78893554166669</v>
      </c>
      <c r="F927" s="15">
        <v>2011.6845239166666</v>
      </c>
    </row>
    <row r="928" spans="1:6" ht="13.5" customHeight="1" x14ac:dyDescent="0.2">
      <c r="A928" s="5" t="s">
        <v>731</v>
      </c>
      <c r="B928" s="2" t="s">
        <v>775</v>
      </c>
      <c r="C928" s="2" t="s">
        <v>778</v>
      </c>
      <c r="D928" s="14">
        <v>230251.22023333333</v>
      </c>
      <c r="E928" s="14">
        <v>108.37907693333334</v>
      </c>
      <c r="F928" s="15">
        <v>2137.8928571666665</v>
      </c>
    </row>
    <row r="929" spans="1:6" ht="13.5" customHeight="1" x14ac:dyDescent="0.2">
      <c r="A929" s="5" t="s">
        <v>731</v>
      </c>
      <c r="B929" s="2" t="s">
        <v>775</v>
      </c>
      <c r="C929" s="2" t="s">
        <v>779</v>
      </c>
      <c r="D929" s="14">
        <v>273525.15476666664</v>
      </c>
      <c r="E929" s="14">
        <v>127.78128102500001</v>
      </c>
      <c r="F929" s="15">
        <v>2241.9226189999999</v>
      </c>
    </row>
    <row r="930" spans="1:6" ht="13.5" customHeight="1" x14ac:dyDescent="0.2">
      <c r="A930" s="5" t="s">
        <v>731</v>
      </c>
      <c r="B930" s="2" t="s">
        <v>775</v>
      </c>
      <c r="C930" s="2" t="s">
        <v>780</v>
      </c>
      <c r="D930" s="14">
        <v>171775</v>
      </c>
      <c r="E930" s="14">
        <v>85.71471903583334</v>
      </c>
      <c r="F930" s="15">
        <v>2008.7797619166668</v>
      </c>
    </row>
    <row r="931" spans="1:6" ht="13.5" customHeight="1" x14ac:dyDescent="0.2">
      <c r="A931" s="5" t="s">
        <v>731</v>
      </c>
      <c r="B931" s="2" t="s">
        <v>775</v>
      </c>
      <c r="C931" s="2" t="s">
        <v>781</v>
      </c>
      <c r="D931" s="14">
        <v>284575.32143333333</v>
      </c>
      <c r="E931" s="14">
        <v>119.11133048333335</v>
      </c>
      <c r="F931" s="15">
        <v>2338.8035714166667</v>
      </c>
    </row>
    <row r="932" spans="1:6" ht="13.5" customHeight="1" x14ac:dyDescent="0.2">
      <c r="A932" s="5" t="s">
        <v>731</v>
      </c>
      <c r="B932" s="2" t="s">
        <v>775</v>
      </c>
      <c r="C932" s="2" t="s">
        <v>782</v>
      </c>
      <c r="D932" s="14">
        <v>273179.13095000002</v>
      </c>
      <c r="E932" s="14">
        <v>141.86067905833332</v>
      </c>
      <c r="F932" s="15">
        <v>1955.2142857500003</v>
      </c>
    </row>
    <row r="933" spans="1:6" ht="13.5" customHeight="1" x14ac:dyDescent="0.2">
      <c r="A933" s="5" t="s">
        <v>731</v>
      </c>
      <c r="B933" s="2" t="s">
        <v>775</v>
      </c>
      <c r="C933" s="2" t="s">
        <v>783</v>
      </c>
      <c r="D933" s="14">
        <v>234475.55356666667</v>
      </c>
      <c r="E933" s="14">
        <v>127.13779944166664</v>
      </c>
      <c r="F933" s="15">
        <v>1685.1011905000003</v>
      </c>
    </row>
    <row r="934" spans="1:6" ht="13.5" customHeight="1" x14ac:dyDescent="0.2">
      <c r="A934" s="5" t="s">
        <v>731</v>
      </c>
      <c r="B934" s="2" t="s">
        <v>775</v>
      </c>
      <c r="C934" s="2" t="s">
        <v>784</v>
      </c>
      <c r="D934" s="14">
        <v>397154.25594999996</v>
      </c>
      <c r="E934" s="14">
        <v>145.48290649166665</v>
      </c>
      <c r="F934" s="15">
        <v>2850.5535713333338</v>
      </c>
    </row>
    <row r="935" spans="1:6" ht="13.5" customHeight="1" x14ac:dyDescent="0.2">
      <c r="A935" s="5" t="s">
        <v>731</v>
      </c>
      <c r="B935" s="2" t="s">
        <v>775</v>
      </c>
      <c r="C935" s="2" t="s">
        <v>785</v>
      </c>
      <c r="D935" s="14">
        <v>340528.91666666669</v>
      </c>
      <c r="E935" s="14">
        <v>153.85400785833335</v>
      </c>
      <c r="F935" s="15">
        <v>2338.4345238333335</v>
      </c>
    </row>
    <row r="936" spans="1:6" ht="13.5" customHeight="1" x14ac:dyDescent="0.2">
      <c r="A936" s="5" t="s">
        <v>731</v>
      </c>
      <c r="B936" s="2" t="s">
        <v>775</v>
      </c>
      <c r="C936" s="2" t="s">
        <v>786</v>
      </c>
      <c r="D936" s="14">
        <v>179504.34524166668</v>
      </c>
      <c r="E936" s="14">
        <v>93.689790316666645</v>
      </c>
      <c r="F936" s="15">
        <v>1864.8333333333333</v>
      </c>
    </row>
    <row r="937" spans="1:6" ht="13.5" customHeight="1" x14ac:dyDescent="0.2">
      <c r="A937" s="5" t="s">
        <v>731</v>
      </c>
      <c r="B937" s="2" t="s">
        <v>775</v>
      </c>
      <c r="C937" s="2" t="s">
        <v>680</v>
      </c>
      <c r="D937" s="14">
        <v>358351.78571666667</v>
      </c>
      <c r="E937" s="14">
        <v>173.99487435833331</v>
      </c>
      <c r="F937" s="15">
        <v>2117.8095239166664</v>
      </c>
    </row>
    <row r="938" spans="1:6" ht="13.5" customHeight="1" x14ac:dyDescent="0.2">
      <c r="A938" s="5" t="s">
        <v>731</v>
      </c>
      <c r="B938" s="2" t="s">
        <v>775</v>
      </c>
      <c r="C938" s="2" t="s">
        <v>787</v>
      </c>
      <c r="D938" s="14">
        <v>381417.38094999996</v>
      </c>
      <c r="E938" s="14">
        <v>148.02777468333332</v>
      </c>
      <c r="F938" s="15">
        <v>2722.4345238333331</v>
      </c>
    </row>
    <row r="939" spans="1:6" ht="13.5" customHeight="1" x14ac:dyDescent="0.2">
      <c r="A939" s="5" t="s">
        <v>731</v>
      </c>
      <c r="B939" s="2" t="s">
        <v>775</v>
      </c>
      <c r="C939" s="2" t="s">
        <v>788</v>
      </c>
      <c r="D939" s="14">
        <v>301753.27381666674</v>
      </c>
      <c r="E939" s="14">
        <v>137.03456313333334</v>
      </c>
      <c r="F939" s="15">
        <v>2242.7142856666665</v>
      </c>
    </row>
    <row r="940" spans="1:6" ht="13.5" customHeight="1" x14ac:dyDescent="0.2">
      <c r="A940" s="5" t="s">
        <v>731</v>
      </c>
      <c r="B940" s="2" t="s">
        <v>775</v>
      </c>
      <c r="C940" s="2" t="s">
        <v>270</v>
      </c>
      <c r="D940" s="14">
        <v>190628.21428333331</v>
      </c>
      <c r="E940" s="14">
        <v>103.87228305833334</v>
      </c>
      <c r="F940" s="15">
        <v>1888.9285714999999</v>
      </c>
    </row>
    <row r="941" spans="1:6" ht="13.5" customHeight="1" x14ac:dyDescent="0.2">
      <c r="A941" s="5" t="s">
        <v>731</v>
      </c>
      <c r="B941" s="2" t="s">
        <v>775</v>
      </c>
      <c r="C941" s="2" t="s">
        <v>789</v>
      </c>
      <c r="D941" s="14">
        <v>317544.13689999998</v>
      </c>
      <c r="E941" s="14">
        <v>127.229753175</v>
      </c>
      <c r="F941" s="15">
        <v>2530.8511904166667</v>
      </c>
    </row>
    <row r="942" spans="1:6" ht="13.5" customHeight="1" x14ac:dyDescent="0.2">
      <c r="A942" s="5" t="s">
        <v>731</v>
      </c>
      <c r="B942" s="2" t="s">
        <v>775</v>
      </c>
      <c r="C942" s="2" t="s">
        <v>790</v>
      </c>
      <c r="D942" s="14">
        <v>337343.85118333338</v>
      </c>
      <c r="E942" s="14">
        <v>120.62660288333335</v>
      </c>
      <c r="F942" s="15">
        <v>2914.7797619166668</v>
      </c>
    </row>
    <row r="943" spans="1:6" ht="13.5" customHeight="1" x14ac:dyDescent="0.2">
      <c r="A943" s="5" t="s">
        <v>731</v>
      </c>
      <c r="B943" s="2" t="s">
        <v>775</v>
      </c>
      <c r="C943" s="2" t="s">
        <v>791</v>
      </c>
      <c r="D943" s="14">
        <v>310027.07738333335</v>
      </c>
      <c r="E943" s="14">
        <v>149.40679701666667</v>
      </c>
      <c r="F943" s="15">
        <v>1976.8809524166666</v>
      </c>
    </row>
    <row r="944" spans="1:6" ht="13.5" customHeight="1" x14ac:dyDescent="0.2">
      <c r="A944" s="5" t="s">
        <v>731</v>
      </c>
      <c r="B944" s="2" t="s">
        <v>775</v>
      </c>
      <c r="C944" s="2" t="s">
        <v>792</v>
      </c>
      <c r="D944" s="14">
        <v>247693.55356666667</v>
      </c>
      <c r="E944" s="14">
        <v>121.26515369166667</v>
      </c>
      <c r="F944" s="15">
        <v>2000.6666666666667</v>
      </c>
    </row>
    <row r="945" spans="1:6" ht="13.5" customHeight="1" x14ac:dyDescent="0.2">
      <c r="A945" s="5" t="s">
        <v>731</v>
      </c>
      <c r="B945" s="2" t="s">
        <v>775</v>
      </c>
      <c r="C945" s="2" t="s">
        <v>793</v>
      </c>
      <c r="D945" s="14">
        <v>214014.10714999997</v>
      </c>
      <c r="E945" s="14">
        <v>98.863609468333308</v>
      </c>
      <c r="F945" s="15">
        <v>2248.7559524166668</v>
      </c>
    </row>
    <row r="946" spans="1:6" ht="13.5" customHeight="1" x14ac:dyDescent="0.2">
      <c r="A946" s="5" t="s">
        <v>731</v>
      </c>
      <c r="B946" s="2" t="s">
        <v>775</v>
      </c>
      <c r="C946" s="2" t="s">
        <v>794</v>
      </c>
      <c r="D946" s="14">
        <v>291358.81548333331</v>
      </c>
      <c r="E946" s="14">
        <v>125.57077836666667</v>
      </c>
      <c r="F946" s="15">
        <v>2418.1607143333335</v>
      </c>
    </row>
    <row r="947" spans="1:6" ht="13.5" customHeight="1" x14ac:dyDescent="0.2">
      <c r="A947" s="5" t="s">
        <v>731</v>
      </c>
      <c r="B947" s="2" t="s">
        <v>775</v>
      </c>
      <c r="C947" s="2" t="s">
        <v>197</v>
      </c>
      <c r="D947" s="14">
        <v>230766.071425</v>
      </c>
      <c r="E947" s="14">
        <v>106.130956025</v>
      </c>
      <c r="F947" s="15">
        <v>2114.9583334166668</v>
      </c>
    </row>
    <row r="948" spans="1:6" ht="13.5" customHeight="1" x14ac:dyDescent="0.2">
      <c r="A948" s="5" t="s">
        <v>731</v>
      </c>
      <c r="B948" s="2" t="s">
        <v>775</v>
      </c>
      <c r="C948" s="2" t="s">
        <v>795</v>
      </c>
      <c r="D948" s="14">
        <v>310172.16071666667</v>
      </c>
      <c r="E948" s="14">
        <v>131.18339728333336</v>
      </c>
      <c r="F948" s="15">
        <v>2368.25</v>
      </c>
    </row>
    <row r="949" spans="1:6" ht="13.5" customHeight="1" x14ac:dyDescent="0.2">
      <c r="A949" s="5" t="s">
        <v>731</v>
      </c>
      <c r="B949" s="2" t="s">
        <v>775</v>
      </c>
      <c r="C949" s="2" t="s">
        <v>210</v>
      </c>
      <c r="D949" s="14">
        <v>207624.59523333333</v>
      </c>
      <c r="E949" s="14">
        <v>99.110866108333326</v>
      </c>
      <c r="F949" s="15">
        <v>2013.9285714999999</v>
      </c>
    </row>
    <row r="950" spans="1:6" ht="13.5" customHeight="1" x14ac:dyDescent="0.2">
      <c r="A950" s="5" t="s">
        <v>731</v>
      </c>
      <c r="B950" s="2" t="s">
        <v>775</v>
      </c>
      <c r="C950" s="2" t="s">
        <v>796</v>
      </c>
      <c r="D950" s="14">
        <v>337998.47619166668</v>
      </c>
      <c r="E950" s="14">
        <v>155.29015528333335</v>
      </c>
      <c r="F950" s="15">
        <v>2282.5238095</v>
      </c>
    </row>
    <row r="951" spans="1:6" ht="13.5" customHeight="1" x14ac:dyDescent="0.2">
      <c r="A951" s="5" t="s">
        <v>731</v>
      </c>
      <c r="B951" s="2" t="s">
        <v>775</v>
      </c>
      <c r="C951" s="2" t="s">
        <v>198</v>
      </c>
      <c r="D951" s="14">
        <v>269905.07738333335</v>
      </c>
      <c r="E951" s="14">
        <v>131.83820375000002</v>
      </c>
      <c r="F951" s="15">
        <v>1963.7976190833333</v>
      </c>
    </row>
    <row r="952" spans="1:6" ht="13.5" customHeight="1" x14ac:dyDescent="0.2">
      <c r="A952" s="5" t="s">
        <v>731</v>
      </c>
      <c r="B952" s="2" t="s">
        <v>775</v>
      </c>
      <c r="C952" s="2" t="s">
        <v>797</v>
      </c>
      <c r="D952" s="14">
        <v>195340.75</v>
      </c>
      <c r="E952" s="14">
        <v>96.728654020833346</v>
      </c>
      <c r="F952" s="15">
        <v>2031.9285714166665</v>
      </c>
    </row>
    <row r="953" spans="1:6" ht="13.5" customHeight="1" x14ac:dyDescent="0.2">
      <c r="A953" s="5" t="s">
        <v>731</v>
      </c>
      <c r="B953" s="2" t="s">
        <v>775</v>
      </c>
      <c r="C953" s="2" t="s">
        <v>798</v>
      </c>
      <c r="D953" s="14">
        <v>298733.92857499997</v>
      </c>
      <c r="E953" s="14">
        <v>136.33471563333333</v>
      </c>
      <c r="F953" s="15">
        <v>2205.0476190833333</v>
      </c>
    </row>
    <row r="954" spans="1:6" ht="13.5" customHeight="1" x14ac:dyDescent="0.2">
      <c r="A954" s="5" t="s">
        <v>731</v>
      </c>
      <c r="B954" s="2" t="s">
        <v>775</v>
      </c>
      <c r="C954" s="2" t="s">
        <v>799</v>
      </c>
      <c r="D954" s="14">
        <v>204930.05358333336</v>
      </c>
      <c r="E954" s="14">
        <v>114.84548545000001</v>
      </c>
      <c r="F954" s="15">
        <v>1904.8571429166666</v>
      </c>
    </row>
    <row r="955" spans="1:6" ht="13.5" customHeight="1" x14ac:dyDescent="0.2">
      <c r="A955" s="5" t="s">
        <v>731</v>
      </c>
      <c r="B955" s="2" t="s">
        <v>775</v>
      </c>
      <c r="C955" s="2" t="s">
        <v>120</v>
      </c>
      <c r="D955" s="14">
        <v>194280.95237499999</v>
      </c>
      <c r="E955" s="14">
        <v>99.099285104999993</v>
      </c>
      <c r="F955" s="15">
        <v>2017.0416666666667</v>
      </c>
    </row>
    <row r="956" spans="1:6" ht="13.5" customHeight="1" x14ac:dyDescent="0.2">
      <c r="A956" s="5" t="s">
        <v>731</v>
      </c>
      <c r="B956" s="2" t="s">
        <v>775</v>
      </c>
      <c r="C956" s="2" t="s">
        <v>60</v>
      </c>
      <c r="D956" s="14">
        <v>286995.55357500003</v>
      </c>
      <c r="E956" s="14">
        <v>126.21889539166666</v>
      </c>
      <c r="F956" s="15">
        <v>2241.3869047499998</v>
      </c>
    </row>
    <row r="957" spans="1:6" ht="13.5" customHeight="1" x14ac:dyDescent="0.2">
      <c r="A957" s="5" t="s">
        <v>731</v>
      </c>
      <c r="B957" s="2" t="s">
        <v>775</v>
      </c>
      <c r="C957" s="2" t="s">
        <v>800</v>
      </c>
      <c r="D957" s="14">
        <v>270469.82737499999</v>
      </c>
      <c r="E957" s="14">
        <v>123.57770295833335</v>
      </c>
      <c r="F957" s="15">
        <v>2201.0119047500002</v>
      </c>
    </row>
    <row r="958" spans="1:6" ht="13.5" customHeight="1" x14ac:dyDescent="0.2">
      <c r="A958" s="5" t="s">
        <v>731</v>
      </c>
      <c r="B958" s="2" t="s">
        <v>775</v>
      </c>
      <c r="C958" s="2" t="s">
        <v>801</v>
      </c>
      <c r="D958" s="14">
        <v>476514.88095833332</v>
      </c>
      <c r="E958" s="14">
        <v>176.89139607500002</v>
      </c>
      <c r="F958" s="15">
        <v>2700.2797619999997</v>
      </c>
    </row>
    <row r="959" spans="1:6" ht="13.5" customHeight="1" x14ac:dyDescent="0.2">
      <c r="A959" s="5" t="s">
        <v>731</v>
      </c>
      <c r="B959" s="2" t="s">
        <v>775</v>
      </c>
      <c r="C959" s="2" t="s">
        <v>564</v>
      </c>
      <c r="D959" s="14">
        <v>205453.90476666667</v>
      </c>
      <c r="E959" s="14">
        <v>114.70978610833332</v>
      </c>
      <c r="F959" s="15">
        <v>1859.375</v>
      </c>
    </row>
    <row r="960" spans="1:6" ht="13.5" customHeight="1" x14ac:dyDescent="0.2">
      <c r="A960" s="5" t="s">
        <v>731</v>
      </c>
      <c r="B960" s="2" t="s">
        <v>775</v>
      </c>
      <c r="C960" s="2" t="s">
        <v>802</v>
      </c>
      <c r="D960" s="14">
        <v>235120.88689999995</v>
      </c>
      <c r="E960" s="14">
        <v>105.54095890833332</v>
      </c>
      <c r="F960" s="15">
        <v>2192.9940476666666</v>
      </c>
    </row>
    <row r="961" spans="1:6" ht="13.5" customHeight="1" x14ac:dyDescent="0.2">
      <c r="A961" s="5" t="s">
        <v>731</v>
      </c>
      <c r="B961" s="2" t="s">
        <v>775</v>
      </c>
      <c r="C961" s="2" t="s">
        <v>803</v>
      </c>
      <c r="D961" s="14">
        <v>230693.45238333332</v>
      </c>
      <c r="E961" s="14">
        <v>116.43670465833331</v>
      </c>
      <c r="F961" s="15">
        <v>2016.63690475</v>
      </c>
    </row>
    <row r="962" spans="1:6" ht="13.5" customHeight="1" x14ac:dyDescent="0.2">
      <c r="A962" s="5" t="s">
        <v>731</v>
      </c>
      <c r="B962" s="2" t="s">
        <v>775</v>
      </c>
      <c r="C962" s="2" t="s">
        <v>95</v>
      </c>
      <c r="D962" s="14">
        <v>374944.04761666665</v>
      </c>
      <c r="E962" s="14">
        <v>159.15748149166666</v>
      </c>
      <c r="F962" s="15">
        <v>2426.2202380833337</v>
      </c>
    </row>
    <row r="963" spans="1:6" ht="13.5" customHeight="1" x14ac:dyDescent="0.2">
      <c r="A963" s="5" t="s">
        <v>731</v>
      </c>
      <c r="B963" s="2" t="s">
        <v>775</v>
      </c>
      <c r="C963" s="2" t="s">
        <v>127</v>
      </c>
      <c r="D963" s="14">
        <v>331820.81547500001</v>
      </c>
      <c r="E963" s="14">
        <v>128.54232282500001</v>
      </c>
      <c r="F963" s="15">
        <v>2658.0892856666665</v>
      </c>
    </row>
    <row r="964" spans="1:6" ht="13.5" customHeight="1" x14ac:dyDescent="0.2">
      <c r="A964" s="5" t="s">
        <v>731</v>
      </c>
      <c r="B964" s="2" t="s">
        <v>775</v>
      </c>
      <c r="C964" s="2" t="s">
        <v>804</v>
      </c>
      <c r="D964" s="14">
        <v>224778.27380833332</v>
      </c>
      <c r="E964" s="14">
        <v>98.365597866666647</v>
      </c>
      <c r="F964" s="15">
        <v>2060.7619048333331</v>
      </c>
    </row>
    <row r="965" spans="1:6" ht="13.5" customHeight="1" x14ac:dyDescent="0.2">
      <c r="A965" s="5" t="s">
        <v>731</v>
      </c>
      <c r="B965" s="2" t="s">
        <v>775</v>
      </c>
      <c r="C965" s="2" t="s">
        <v>805</v>
      </c>
      <c r="D965" s="14">
        <v>257438.73214166667</v>
      </c>
      <c r="E965" s="14">
        <v>136.46981707500001</v>
      </c>
      <c r="F965" s="15">
        <v>1845.0476190833333</v>
      </c>
    </row>
    <row r="966" spans="1:6" ht="13.5" customHeight="1" x14ac:dyDescent="0.2">
      <c r="A966" s="5" t="s">
        <v>731</v>
      </c>
      <c r="B966" s="2" t="s">
        <v>775</v>
      </c>
      <c r="C966" s="2" t="s">
        <v>378</v>
      </c>
      <c r="D966" s="14">
        <v>173826.19048333334</v>
      </c>
      <c r="E966" s="14">
        <v>93.568797288333357</v>
      </c>
      <c r="F966" s="15">
        <v>1881.2142856666667</v>
      </c>
    </row>
    <row r="967" spans="1:6" ht="13.5" customHeight="1" x14ac:dyDescent="0.2">
      <c r="A967" s="5" t="s">
        <v>731</v>
      </c>
      <c r="B967" s="2" t="s">
        <v>775</v>
      </c>
      <c r="C967" s="2" t="s">
        <v>806</v>
      </c>
      <c r="D967" s="14">
        <v>356221.99404166668</v>
      </c>
      <c r="E967" s="14">
        <v>143.03177698333334</v>
      </c>
      <c r="F967" s="15">
        <v>2493.4940475833332</v>
      </c>
    </row>
    <row r="968" spans="1:6" ht="13.5" customHeight="1" x14ac:dyDescent="0.2">
      <c r="A968" s="5" t="s">
        <v>731</v>
      </c>
      <c r="B968" s="2" t="s">
        <v>775</v>
      </c>
      <c r="C968" s="2" t="s">
        <v>807</v>
      </c>
      <c r="D968" s="14">
        <v>169479.61309166669</v>
      </c>
      <c r="E968" s="14">
        <v>94.285941638333327</v>
      </c>
      <c r="F968" s="15">
        <v>1801.6666665833334</v>
      </c>
    </row>
    <row r="969" spans="1:6" ht="13.5" customHeight="1" x14ac:dyDescent="0.2">
      <c r="A969" s="5" t="s">
        <v>731</v>
      </c>
      <c r="B969" s="2" t="s">
        <v>775</v>
      </c>
      <c r="C969" s="2" t="s">
        <v>808</v>
      </c>
      <c r="D969" s="14">
        <v>260055.42856666667</v>
      </c>
      <c r="E969" s="14">
        <v>118.08738468333333</v>
      </c>
      <c r="F969" s="15">
        <v>2169.7797619166663</v>
      </c>
    </row>
    <row r="970" spans="1:6" ht="13.5" customHeight="1" x14ac:dyDescent="0.2">
      <c r="A970" s="5" t="s">
        <v>731</v>
      </c>
      <c r="B970" s="2" t="s">
        <v>775</v>
      </c>
      <c r="C970" s="2" t="s">
        <v>809</v>
      </c>
      <c r="D970" s="14">
        <v>349898.77381666674</v>
      </c>
      <c r="E970" s="14">
        <v>132.8330393666667</v>
      </c>
      <c r="F970" s="15">
        <v>2740.4642856666669</v>
      </c>
    </row>
    <row r="971" spans="1:6" ht="13.5" customHeight="1" x14ac:dyDescent="0.2">
      <c r="A971" s="5" t="s">
        <v>731</v>
      </c>
      <c r="B971" s="2" t="s">
        <v>775</v>
      </c>
      <c r="C971" s="2" t="s">
        <v>810</v>
      </c>
      <c r="D971" s="14">
        <v>167684.52381666665</v>
      </c>
      <c r="E971" s="14">
        <v>83.707872854166666</v>
      </c>
      <c r="F971" s="15">
        <v>1934.2976190833333</v>
      </c>
    </row>
    <row r="972" spans="1:6" ht="13.5" customHeight="1" x14ac:dyDescent="0.2">
      <c r="A972" s="5" t="s">
        <v>731</v>
      </c>
      <c r="B972" s="2" t="s">
        <v>775</v>
      </c>
      <c r="C972" s="2" t="s">
        <v>811</v>
      </c>
      <c r="D972" s="14">
        <v>220904.19642499997</v>
      </c>
      <c r="E972" s="14">
        <v>124.49828529166668</v>
      </c>
      <c r="F972" s="15">
        <v>1833.5952380833332</v>
      </c>
    </row>
    <row r="973" spans="1:6" ht="13.5" customHeight="1" x14ac:dyDescent="0.2">
      <c r="A973" s="5" t="s">
        <v>731</v>
      </c>
      <c r="B973" s="2" t="s">
        <v>775</v>
      </c>
      <c r="C973" s="2" t="s">
        <v>812</v>
      </c>
      <c r="D973" s="14">
        <v>287763.57143333339</v>
      </c>
      <c r="E973" s="14">
        <v>122.40882202499999</v>
      </c>
      <c r="F973" s="15">
        <v>2354.3869047500002</v>
      </c>
    </row>
    <row r="974" spans="1:6" ht="13.5" customHeight="1" x14ac:dyDescent="0.2">
      <c r="A974" s="5" t="s">
        <v>731</v>
      </c>
      <c r="B974" s="2" t="s">
        <v>775</v>
      </c>
      <c r="C974" s="2" t="s">
        <v>813</v>
      </c>
      <c r="D974" s="14">
        <v>303164.72023333336</v>
      </c>
      <c r="E974" s="14">
        <v>133.34427331666666</v>
      </c>
      <c r="F974" s="15">
        <v>2314.4523810000001</v>
      </c>
    </row>
    <row r="975" spans="1:6" ht="13.5" customHeight="1" x14ac:dyDescent="0.2">
      <c r="A975" s="5" t="s">
        <v>731</v>
      </c>
      <c r="B975" s="2" t="s">
        <v>775</v>
      </c>
      <c r="C975" s="2" t="s">
        <v>814</v>
      </c>
      <c r="D975" s="14">
        <v>223973.66072499999</v>
      </c>
      <c r="E975" s="14">
        <v>117.29543879166665</v>
      </c>
      <c r="F975" s="15">
        <v>1936.8690476666668</v>
      </c>
    </row>
    <row r="976" spans="1:6" ht="13.5" customHeight="1" x14ac:dyDescent="0.2">
      <c r="A976" s="5" t="s">
        <v>731</v>
      </c>
      <c r="B976" s="2" t="s">
        <v>775</v>
      </c>
      <c r="C976" s="2" t="s">
        <v>815</v>
      </c>
      <c r="D976" s="14">
        <v>240281.50595833335</v>
      </c>
      <c r="E976" s="14">
        <v>119.09206577499999</v>
      </c>
      <c r="F976" s="15">
        <v>1941.1011904999998</v>
      </c>
    </row>
    <row r="977" spans="1:6" ht="13.5" customHeight="1" x14ac:dyDescent="0.2">
      <c r="A977" s="5" t="s">
        <v>731</v>
      </c>
      <c r="B977" s="2" t="s">
        <v>775</v>
      </c>
      <c r="C977" s="2" t="s">
        <v>816</v>
      </c>
      <c r="D977" s="14">
        <v>423700.0952333333</v>
      </c>
      <c r="E977" s="14">
        <v>218.46432766666666</v>
      </c>
      <c r="F977" s="15">
        <v>2088.7321428333335</v>
      </c>
    </row>
    <row r="978" spans="1:6" ht="13.5" customHeight="1" x14ac:dyDescent="0.2">
      <c r="A978" s="5" t="s">
        <v>731</v>
      </c>
      <c r="B978" s="2" t="s">
        <v>775</v>
      </c>
      <c r="C978" s="2" t="s">
        <v>817</v>
      </c>
      <c r="D978" s="14">
        <v>237756.803575</v>
      </c>
      <c r="E978" s="14">
        <v>115.17097039166669</v>
      </c>
      <c r="F978" s="15">
        <v>2024.6726189999999</v>
      </c>
    </row>
    <row r="979" spans="1:6" ht="13.5" customHeight="1" x14ac:dyDescent="0.2">
      <c r="A979" s="5" t="s">
        <v>731</v>
      </c>
      <c r="B979" s="2" t="s">
        <v>775</v>
      </c>
      <c r="C979" s="2" t="s">
        <v>189</v>
      </c>
      <c r="D979" s="14">
        <v>224020.47023333333</v>
      </c>
      <c r="E979" s="14">
        <v>118.69556274166666</v>
      </c>
      <c r="F979" s="15">
        <v>1878.369047583333</v>
      </c>
    </row>
    <row r="980" spans="1:6" ht="13.5" customHeight="1" x14ac:dyDescent="0.2">
      <c r="A980" s="5" t="s">
        <v>731</v>
      </c>
      <c r="B980" s="2" t="s">
        <v>775</v>
      </c>
      <c r="C980" s="2" t="s">
        <v>818</v>
      </c>
      <c r="D980" s="14">
        <v>183576.19047499998</v>
      </c>
      <c r="E980" s="14">
        <v>108.37251535</v>
      </c>
      <c r="F980" s="15">
        <v>1784.3928570833334</v>
      </c>
    </row>
    <row r="981" spans="1:6" ht="13.5" customHeight="1" x14ac:dyDescent="0.2">
      <c r="A981" s="5" t="s">
        <v>731</v>
      </c>
      <c r="B981" s="2" t="s">
        <v>775</v>
      </c>
      <c r="C981" s="2" t="s">
        <v>819</v>
      </c>
      <c r="D981" s="14">
        <v>139955.05952500002</v>
      </c>
      <c r="E981" s="14">
        <v>81.304532153333341</v>
      </c>
      <c r="F981" s="15">
        <v>1790.0595238333335</v>
      </c>
    </row>
    <row r="982" spans="1:6" ht="13.5" customHeight="1" x14ac:dyDescent="0.2">
      <c r="A982" s="5" t="s">
        <v>731</v>
      </c>
      <c r="B982" s="2" t="s">
        <v>775</v>
      </c>
      <c r="C982" s="2" t="s">
        <v>44</v>
      </c>
      <c r="D982" s="14">
        <v>321513.35714166664</v>
      </c>
      <c r="E982" s="14">
        <v>149.08312220000002</v>
      </c>
      <c r="F982" s="15">
        <v>2280.5416666666665</v>
      </c>
    </row>
    <row r="983" spans="1:6" ht="13.5" customHeight="1" x14ac:dyDescent="0.2">
      <c r="A983" s="5" t="s">
        <v>731</v>
      </c>
      <c r="B983" s="2" t="s">
        <v>775</v>
      </c>
      <c r="C983" s="2" t="s">
        <v>820</v>
      </c>
      <c r="D983" s="14">
        <v>325000.01189999998</v>
      </c>
      <c r="E983" s="14">
        <v>142.78998723333333</v>
      </c>
      <c r="F983" s="15">
        <v>2236.7023809166662</v>
      </c>
    </row>
    <row r="984" spans="1:6" ht="13.5" customHeight="1" x14ac:dyDescent="0.2">
      <c r="A984" s="6"/>
      <c r="B984" s="2"/>
      <c r="C984" s="2"/>
      <c r="D984" s="4"/>
      <c r="E984" s="2"/>
      <c r="F984" s="2"/>
    </row>
    <row r="985" spans="1:6" ht="13.5" customHeight="1" x14ac:dyDescent="0.2">
      <c r="A985" s="6"/>
      <c r="B985" s="2"/>
      <c r="C985" s="2"/>
      <c r="D985" s="4"/>
      <c r="E985" s="2"/>
      <c r="F985" s="2"/>
    </row>
    <row r="986" spans="1:6" ht="13.5" customHeight="1" x14ac:dyDescent="0.2">
      <c r="A986" s="6"/>
      <c r="B986" s="2"/>
      <c r="C986" s="2"/>
      <c r="D986" s="4"/>
      <c r="E986" s="2"/>
      <c r="F986" s="2"/>
    </row>
    <row r="987" spans="1:6" ht="13.5" customHeight="1" x14ac:dyDescent="0.2">
      <c r="A987" s="6"/>
      <c r="B987" s="2"/>
      <c r="C987" s="2"/>
      <c r="D987" s="4"/>
      <c r="E987" s="2"/>
      <c r="F987" s="2"/>
    </row>
    <row r="988" spans="1:6" ht="13.5" customHeight="1" x14ac:dyDescent="0.2">
      <c r="A988" s="6"/>
      <c r="B988" s="2"/>
      <c r="C988" s="2"/>
      <c r="D988" s="4"/>
      <c r="E988" s="2"/>
      <c r="F988" s="2"/>
    </row>
    <row r="989" spans="1:6" ht="13.5" customHeight="1" x14ac:dyDescent="0.2">
      <c r="A989" s="6"/>
      <c r="B989" s="2"/>
      <c r="C989" s="2"/>
      <c r="D989" s="4"/>
      <c r="E989" s="2"/>
      <c r="F989" s="2"/>
    </row>
    <row r="990" spans="1:6" ht="13.5" customHeight="1" x14ac:dyDescent="0.2">
      <c r="A990" s="6"/>
      <c r="B990" s="2"/>
      <c r="C990" s="2"/>
      <c r="D990" s="4"/>
      <c r="E990" s="2"/>
      <c r="F990" s="2"/>
    </row>
    <row r="991" spans="1:6" ht="13.5" customHeight="1" x14ac:dyDescent="0.2">
      <c r="A991" s="6"/>
      <c r="B991" s="2"/>
      <c r="C991" s="2"/>
      <c r="D991" s="4"/>
      <c r="E991" s="2"/>
      <c r="F991" s="2"/>
    </row>
    <row r="992" spans="1:6" ht="13.5" customHeight="1" x14ac:dyDescent="0.2">
      <c r="A992" s="6"/>
      <c r="B992" s="2"/>
      <c r="C992" s="2"/>
      <c r="D992" s="4"/>
      <c r="E992" s="2"/>
      <c r="F992" s="2"/>
    </row>
    <row r="993" spans="1:6" ht="13.5" customHeight="1" x14ac:dyDescent="0.2">
      <c r="A993" s="6"/>
      <c r="B993" s="2"/>
      <c r="C993" s="2"/>
      <c r="D993" s="4"/>
      <c r="E993" s="2"/>
      <c r="F993" s="2"/>
    </row>
    <row r="994" spans="1:6" ht="13.5" customHeight="1" x14ac:dyDescent="0.2">
      <c r="A994" s="6"/>
      <c r="B994" s="2"/>
      <c r="C994" s="2"/>
      <c r="D994" s="4"/>
      <c r="E994" s="2"/>
      <c r="F994" s="2"/>
    </row>
    <row r="995" spans="1:6" ht="13.5" customHeight="1" x14ac:dyDescent="0.2">
      <c r="A995" s="6"/>
      <c r="B995" s="2"/>
      <c r="C995" s="2"/>
      <c r="D995" s="4"/>
      <c r="E995" s="2"/>
      <c r="F995" s="2"/>
    </row>
    <row r="996" spans="1:6" ht="13.5" customHeight="1" x14ac:dyDescent="0.2">
      <c r="A996" s="6"/>
      <c r="B996" s="2"/>
      <c r="C996" s="2"/>
      <c r="D996" s="4"/>
      <c r="E996" s="2"/>
      <c r="F996" s="2"/>
    </row>
    <row r="997" spans="1:6" ht="15.75" customHeight="1" x14ac:dyDescent="0.2">
      <c r="A997" s="6"/>
      <c r="B997" s="6"/>
      <c r="C997" s="6"/>
      <c r="D997" s="2"/>
      <c r="E997" s="2"/>
      <c r="F997" s="2"/>
    </row>
    <row r="998" spans="1:6" ht="15.75" customHeight="1" x14ac:dyDescent="0.2">
      <c r="A998" s="6"/>
      <c r="B998" s="6"/>
      <c r="C998" s="6"/>
      <c r="D998" s="2"/>
      <c r="E998" s="2"/>
      <c r="F998" s="2"/>
    </row>
    <row r="999" spans="1:6" ht="15.75" customHeight="1" x14ac:dyDescent="0.2">
      <c r="A999" s="6"/>
      <c r="B999" s="6"/>
      <c r="C999" s="6"/>
      <c r="D999" s="2"/>
      <c r="E999" s="2"/>
      <c r="F999" s="2"/>
    </row>
    <row r="1000" spans="1:6" ht="15.75" customHeight="1" x14ac:dyDescent="0.2">
      <c r="A1000" s="6"/>
      <c r="B1000" s="6"/>
      <c r="C1000" s="6"/>
      <c r="D1000" s="2"/>
      <c r="E1000" s="2"/>
      <c r="F1000" s="2"/>
    </row>
  </sheetData>
  <pageMargins left="0.75" right="0.75" top="1" bottom="1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/>
  </sheetViews>
  <sheetFormatPr defaultRowHeight="13.5" x14ac:dyDescent="0.15"/>
  <cols>
    <col min="1" max="1" width="19.3671875" customWidth="1"/>
  </cols>
  <sheetData>
    <row r="1" spans="1:2" ht="22.5" x14ac:dyDescent="0.25">
      <c r="A1" s="22" t="s">
        <v>821</v>
      </c>
      <c r="B1" s="22"/>
    </row>
    <row r="2" spans="1:2" x14ac:dyDescent="0.15">
      <c r="A2" t="s">
        <v>822</v>
      </c>
    </row>
    <row r="3" spans="1:2" x14ac:dyDescent="0.15">
      <c r="A3" t="s">
        <v>823</v>
      </c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991"/>
  <sheetViews>
    <sheetView topLeftCell="A88" zoomScale="106" zoomScaleNormal="106" workbookViewId="0">
      <selection activeCell="I10" sqref="I10:N40"/>
    </sheetView>
  </sheetViews>
  <sheetFormatPr defaultRowHeight="13.5" x14ac:dyDescent="0.15"/>
  <cols>
    <col min="11" max="11" width="14.7109375" customWidth="1"/>
  </cols>
  <sheetData>
    <row r="1" spans="1:14" x14ac:dyDescent="0.15">
      <c r="A1" t="s">
        <v>824</v>
      </c>
    </row>
    <row r="6" spans="1:14" ht="18.75" x14ac:dyDescent="0.25">
      <c r="A6" s="1" t="s">
        <v>0</v>
      </c>
      <c r="B6" s="2"/>
      <c r="C6" s="2"/>
      <c r="D6" s="3"/>
      <c r="E6" s="3"/>
      <c r="F6" s="4"/>
    </row>
    <row r="7" spans="1:14" ht="18.75" x14ac:dyDescent="0.25">
      <c r="A7" s="1" t="s">
        <v>3</v>
      </c>
      <c r="B7" s="2"/>
      <c r="C7" s="2"/>
      <c r="D7" s="3"/>
      <c r="E7" s="3"/>
      <c r="F7" s="4"/>
    </row>
    <row r="8" spans="1:14" ht="15" x14ac:dyDescent="0.2">
      <c r="A8" s="6"/>
      <c r="B8" s="2"/>
      <c r="C8" s="2"/>
      <c r="D8" s="3"/>
      <c r="E8" s="3"/>
      <c r="F8" s="4"/>
      <c r="I8" s="23" t="s">
        <v>825</v>
      </c>
    </row>
    <row r="9" spans="1:14" ht="15" x14ac:dyDescent="0.2">
      <c r="A9" s="7"/>
      <c r="B9" s="8"/>
      <c r="C9" s="8"/>
      <c r="D9" s="9" t="s">
        <v>5</v>
      </c>
      <c r="E9" s="9"/>
      <c r="F9" s="10"/>
      <c r="I9" t="s">
        <v>829</v>
      </c>
    </row>
    <row r="10" spans="1:14" ht="41.25" x14ac:dyDescent="0.2">
      <c r="A10" s="5" t="s">
        <v>12</v>
      </c>
      <c r="B10" s="2" t="s">
        <v>144</v>
      </c>
      <c r="C10" s="2" t="s">
        <v>165</v>
      </c>
      <c r="D10" s="14">
        <v>325794.49404166662</v>
      </c>
      <c r="E10" s="14">
        <v>157.81947105833333</v>
      </c>
      <c r="F10" s="15">
        <v>2094.2380953333331</v>
      </c>
      <c r="G10">
        <f t="shared" ref="G10:G73" ca="1" si="0">RAND()</f>
        <v>1.7030663063990814E-2</v>
      </c>
      <c r="I10" s="11" t="s">
        <v>6</v>
      </c>
      <c r="J10" s="11" t="s">
        <v>7</v>
      </c>
      <c r="K10" s="11" t="s">
        <v>8</v>
      </c>
      <c r="L10" s="12" t="s">
        <v>9</v>
      </c>
      <c r="M10" s="12" t="s">
        <v>10</v>
      </c>
      <c r="N10" s="13" t="s">
        <v>11</v>
      </c>
    </row>
    <row r="11" spans="1:14" ht="15" x14ac:dyDescent="0.2">
      <c r="A11" s="5" t="s">
        <v>12</v>
      </c>
      <c r="B11" s="2" t="s">
        <v>104</v>
      </c>
      <c r="C11" s="2" t="s">
        <v>56</v>
      </c>
      <c r="D11" s="14">
        <v>270027.26189999998</v>
      </c>
      <c r="E11" s="14">
        <v>110.39144832499998</v>
      </c>
      <c r="F11" s="15">
        <v>1571.4285714999999</v>
      </c>
      <c r="G11">
        <f t="shared" ca="1" si="0"/>
        <v>0.99664985047566057</v>
      </c>
      <c r="I11" s="5" t="s">
        <v>505</v>
      </c>
      <c r="J11" s="2" t="s">
        <v>511</v>
      </c>
      <c r="K11" s="2" t="s">
        <v>65</v>
      </c>
      <c r="L11" s="14">
        <v>770864.24404999998</v>
      </c>
      <c r="M11" s="14">
        <v>487.78552763333329</v>
      </c>
      <c r="N11" s="15">
        <v>1467.73809525</v>
      </c>
    </row>
    <row r="12" spans="1:14" ht="15" x14ac:dyDescent="0.2">
      <c r="A12" s="5" t="s">
        <v>12</v>
      </c>
      <c r="B12" s="2" t="s">
        <v>13</v>
      </c>
      <c r="C12" s="2" t="s">
        <v>30</v>
      </c>
      <c r="D12" s="14">
        <v>94494.047618333323</v>
      </c>
      <c r="E12" s="14">
        <v>63.764303759999997</v>
      </c>
      <c r="F12" s="15">
        <v>1493.5714286666669</v>
      </c>
      <c r="G12">
        <f t="shared" ca="1" si="0"/>
        <v>0.83333570406596458</v>
      </c>
      <c r="I12" s="5" t="s">
        <v>505</v>
      </c>
      <c r="J12" s="2" t="s">
        <v>543</v>
      </c>
      <c r="K12" s="2" t="s">
        <v>571</v>
      </c>
      <c r="L12" s="14">
        <v>204132.73809166669</v>
      </c>
      <c r="M12" s="14">
        <v>87.024098579166662</v>
      </c>
      <c r="N12" s="15">
        <v>1643.9940475833334</v>
      </c>
    </row>
    <row r="13" spans="1:14" ht="15" x14ac:dyDescent="0.2">
      <c r="A13" s="5" t="s">
        <v>12</v>
      </c>
      <c r="B13" s="2" t="s">
        <v>13</v>
      </c>
      <c r="C13" s="2" t="s">
        <v>31</v>
      </c>
      <c r="D13" s="14">
        <v>128070.83333333333</v>
      </c>
      <c r="E13" s="14">
        <v>81.665873018333343</v>
      </c>
      <c r="F13" s="15">
        <v>1591.0654761666665</v>
      </c>
      <c r="G13">
        <f t="shared" ca="1" si="0"/>
        <v>0.44514844817011767</v>
      </c>
      <c r="I13" s="5" t="s">
        <v>505</v>
      </c>
      <c r="J13" s="2" t="s">
        <v>586</v>
      </c>
      <c r="K13" s="2" t="s">
        <v>550</v>
      </c>
      <c r="L13" s="14">
        <v>559114.46428333328</v>
      </c>
      <c r="M13" s="14">
        <v>165.45568291666669</v>
      </c>
      <c r="N13" s="15">
        <v>3286.3511905</v>
      </c>
    </row>
    <row r="14" spans="1:14" ht="15" x14ac:dyDescent="0.2">
      <c r="A14" s="5" t="s">
        <v>12</v>
      </c>
      <c r="B14" s="2" t="s">
        <v>13</v>
      </c>
      <c r="C14" s="2" t="s">
        <v>34</v>
      </c>
      <c r="D14" s="14">
        <v>178639.28571666669</v>
      </c>
      <c r="E14" s="14">
        <v>90.233281360833317</v>
      </c>
      <c r="F14" s="15">
        <v>1867.0476189999999</v>
      </c>
      <c r="G14">
        <f t="shared" ca="1" si="0"/>
        <v>0.54664832967450327</v>
      </c>
      <c r="I14" s="5" t="s">
        <v>505</v>
      </c>
      <c r="J14" s="2" t="s">
        <v>543</v>
      </c>
      <c r="K14" s="2" t="s">
        <v>567</v>
      </c>
      <c r="L14" s="14">
        <v>255271.93451666666</v>
      </c>
      <c r="M14" s="14">
        <v>94.881762497499992</v>
      </c>
      <c r="N14" s="15">
        <v>1727.1011905000003</v>
      </c>
    </row>
    <row r="15" spans="1:14" ht="15" x14ac:dyDescent="0.2">
      <c r="A15" s="5" t="s">
        <v>12</v>
      </c>
      <c r="B15" s="2" t="s">
        <v>46</v>
      </c>
      <c r="C15" s="2" t="s">
        <v>50</v>
      </c>
      <c r="D15" s="14">
        <v>249307.14286666666</v>
      </c>
      <c r="E15" s="14">
        <v>121.14671357499999</v>
      </c>
      <c r="F15" s="15">
        <v>1876.21428575</v>
      </c>
      <c r="G15">
        <f t="shared" ca="1" si="0"/>
        <v>0.95878819480592492</v>
      </c>
      <c r="I15" s="5" t="s">
        <v>505</v>
      </c>
      <c r="J15" s="2" t="s">
        <v>626</v>
      </c>
      <c r="K15" s="2" t="s">
        <v>551</v>
      </c>
      <c r="L15" s="14">
        <v>163446.42856666664</v>
      </c>
      <c r="M15" s="14">
        <v>81.459164273333343</v>
      </c>
      <c r="N15" s="15">
        <v>1704.8333333333333</v>
      </c>
    </row>
    <row r="16" spans="1:14" ht="15" x14ac:dyDescent="0.2">
      <c r="A16" s="5" t="s">
        <v>12</v>
      </c>
      <c r="B16" s="2" t="s">
        <v>13</v>
      </c>
      <c r="C16" s="2" t="s">
        <v>23</v>
      </c>
      <c r="D16" s="14">
        <v>321960.95237500005</v>
      </c>
      <c r="E16" s="14">
        <v>135.50705758333334</v>
      </c>
      <c r="F16" s="15">
        <v>2328.8333333333335</v>
      </c>
      <c r="G16">
        <f t="shared" ca="1" si="0"/>
        <v>0.72610508483472302</v>
      </c>
      <c r="I16" s="5" t="s">
        <v>505</v>
      </c>
      <c r="J16" s="2" t="s">
        <v>543</v>
      </c>
      <c r="K16" s="2" t="s">
        <v>549</v>
      </c>
      <c r="L16" s="14">
        <v>256744.04762499998</v>
      </c>
      <c r="M16" s="14">
        <v>109.040029475</v>
      </c>
      <c r="N16" s="15">
        <v>2264.3511905</v>
      </c>
    </row>
    <row r="17" spans="1:14" ht="15" x14ac:dyDescent="0.2">
      <c r="A17" s="5" t="s">
        <v>12</v>
      </c>
      <c r="B17" s="2" t="s">
        <v>104</v>
      </c>
      <c r="C17" s="2" t="s">
        <v>124</v>
      </c>
      <c r="D17" s="14">
        <v>130292.47023333334</v>
      </c>
      <c r="E17" s="14">
        <v>72.449448937499994</v>
      </c>
      <c r="F17" s="15">
        <v>1596.6130953333334</v>
      </c>
      <c r="G17">
        <f t="shared" ca="1" si="0"/>
        <v>0.58912947779891145</v>
      </c>
      <c r="I17" s="5" t="s">
        <v>505</v>
      </c>
      <c r="J17" s="2" t="s">
        <v>640</v>
      </c>
      <c r="K17" s="2" t="s">
        <v>658</v>
      </c>
      <c r="L17" s="14">
        <v>200624.29166666666</v>
      </c>
      <c r="M17" s="14">
        <v>123.1887569</v>
      </c>
      <c r="N17" s="15">
        <v>1619.7023809166665</v>
      </c>
    </row>
    <row r="18" spans="1:14" ht="15" x14ac:dyDescent="0.2">
      <c r="A18" s="5" t="s">
        <v>12</v>
      </c>
      <c r="B18" s="2" t="s">
        <v>46</v>
      </c>
      <c r="C18" s="2" t="s">
        <v>57</v>
      </c>
      <c r="D18" s="14">
        <v>322136.69642499997</v>
      </c>
      <c r="E18" s="14">
        <v>105.62685223333334</v>
      </c>
      <c r="F18" s="15">
        <v>3097.6607143333331</v>
      </c>
      <c r="G18">
        <f t="shared" ca="1" si="0"/>
        <v>0.17865626546685642</v>
      </c>
      <c r="I18" s="5" t="s">
        <v>505</v>
      </c>
      <c r="J18" s="2" t="s">
        <v>543</v>
      </c>
      <c r="K18" s="2" t="s">
        <v>558</v>
      </c>
      <c r="L18" s="14">
        <v>411263.54166666669</v>
      </c>
      <c r="M18" s="14">
        <v>114.0301711725</v>
      </c>
      <c r="N18" s="15">
        <v>2582.6130952499998</v>
      </c>
    </row>
    <row r="19" spans="1:14" ht="15" x14ac:dyDescent="0.2">
      <c r="A19" s="5" t="s">
        <v>12</v>
      </c>
      <c r="B19" s="2" t="s">
        <v>74</v>
      </c>
      <c r="C19" s="2" t="s">
        <v>87</v>
      </c>
      <c r="D19" s="14">
        <v>162376.19047500001</v>
      </c>
      <c r="E19" s="14">
        <v>89.005215999166651</v>
      </c>
      <c r="F19" s="15">
        <v>1750.75</v>
      </c>
      <c r="G19">
        <f t="shared" ca="1" si="0"/>
        <v>0.62774627425115581</v>
      </c>
      <c r="I19" s="5" t="s">
        <v>505</v>
      </c>
      <c r="J19" s="2" t="s">
        <v>511</v>
      </c>
      <c r="K19" s="2" t="s">
        <v>77</v>
      </c>
      <c r="L19" s="14">
        <v>329208.33333333331</v>
      </c>
      <c r="M19" s="14">
        <v>217.01427311666669</v>
      </c>
      <c r="N19" s="15">
        <v>1503.5654761666667</v>
      </c>
    </row>
    <row r="20" spans="1:14" ht="15" x14ac:dyDescent="0.2">
      <c r="A20" s="5" t="s">
        <v>12</v>
      </c>
      <c r="B20" s="2" t="s">
        <v>46</v>
      </c>
      <c r="C20" s="2" t="s">
        <v>73</v>
      </c>
      <c r="D20" s="14">
        <v>91427.380952499996</v>
      </c>
      <c r="E20" s="14">
        <v>64.173247366666672</v>
      </c>
      <c r="F20" s="15">
        <v>1540.5654762499998</v>
      </c>
      <c r="G20">
        <f t="shared" ca="1" si="0"/>
        <v>0.40422194468672135</v>
      </c>
      <c r="I20" s="5" t="s">
        <v>505</v>
      </c>
      <c r="J20" s="2" t="s">
        <v>586</v>
      </c>
      <c r="K20" s="2" t="s">
        <v>596</v>
      </c>
      <c r="L20" s="14">
        <v>209871.42856666667</v>
      </c>
      <c r="M20" s="14">
        <v>101.1293805925</v>
      </c>
      <c r="N20" s="15">
        <v>2059.3035714166667</v>
      </c>
    </row>
    <row r="21" spans="1:14" ht="15" x14ac:dyDescent="0.2">
      <c r="A21" s="5" t="s">
        <v>12</v>
      </c>
      <c r="B21" s="2" t="s">
        <v>104</v>
      </c>
      <c r="C21" s="2" t="s">
        <v>139</v>
      </c>
      <c r="D21" s="14">
        <v>147157.14285833333</v>
      </c>
      <c r="E21" s="14">
        <v>84.723782407499996</v>
      </c>
      <c r="F21" s="15">
        <v>1502.625</v>
      </c>
      <c r="G21">
        <f t="shared" ca="1" si="0"/>
        <v>0.12513474231050792</v>
      </c>
      <c r="I21" s="5" t="s">
        <v>505</v>
      </c>
      <c r="J21" s="2" t="s">
        <v>543</v>
      </c>
      <c r="K21" s="2" t="s">
        <v>548</v>
      </c>
      <c r="L21" s="14">
        <v>237594.16666666666</v>
      </c>
      <c r="M21" s="14">
        <v>87.344123891666655</v>
      </c>
      <c r="N21" s="15">
        <v>1737.1964286166667</v>
      </c>
    </row>
    <row r="22" spans="1:14" ht="15" x14ac:dyDescent="0.2">
      <c r="A22" s="5" t="s">
        <v>12</v>
      </c>
      <c r="B22" s="2" t="s">
        <v>144</v>
      </c>
      <c r="C22" s="2" t="s">
        <v>167</v>
      </c>
      <c r="D22" s="14">
        <v>454316.25</v>
      </c>
      <c r="E22" s="14">
        <v>172.11588304166665</v>
      </c>
      <c r="F22" s="15">
        <v>2450.6666666666665</v>
      </c>
      <c r="G22">
        <f t="shared" ca="1" si="0"/>
        <v>0.3573662482478499</v>
      </c>
      <c r="I22" s="5" t="s">
        <v>505</v>
      </c>
      <c r="J22" s="2" t="s">
        <v>586</v>
      </c>
      <c r="K22" s="2" t="s">
        <v>224</v>
      </c>
      <c r="L22" s="14">
        <v>175552.14286666666</v>
      </c>
      <c r="M22" s="14">
        <v>86.134986099999992</v>
      </c>
      <c r="N22" s="15">
        <v>1503.0238096666665</v>
      </c>
    </row>
    <row r="23" spans="1:14" ht="15" x14ac:dyDescent="0.2">
      <c r="A23" s="5" t="s">
        <v>12</v>
      </c>
      <c r="B23" s="2" t="s">
        <v>104</v>
      </c>
      <c r="C23" s="2" t="s">
        <v>122</v>
      </c>
      <c r="D23" s="14">
        <v>193256.60714999997</v>
      </c>
      <c r="E23" s="14">
        <v>95.875465503333331</v>
      </c>
      <c r="F23" s="15">
        <v>1816.3869048333333</v>
      </c>
      <c r="G23">
        <f t="shared" ca="1" si="0"/>
        <v>0.69425633807656983</v>
      </c>
      <c r="I23" s="5" t="s">
        <v>505</v>
      </c>
      <c r="J23" s="2" t="s">
        <v>586</v>
      </c>
      <c r="K23" s="2" t="s">
        <v>238</v>
      </c>
      <c r="L23" s="14">
        <v>160979.76190833337</v>
      </c>
      <c r="M23" s="14">
        <v>81.651184227499996</v>
      </c>
      <c r="N23" s="15">
        <v>1829.8750000833334</v>
      </c>
    </row>
    <row r="24" spans="1:14" ht="15" x14ac:dyDescent="0.2">
      <c r="A24" s="5" t="s">
        <v>12</v>
      </c>
      <c r="B24" s="2" t="s">
        <v>13</v>
      </c>
      <c r="C24" s="2" t="s">
        <v>38</v>
      </c>
      <c r="D24" s="14">
        <v>156787.50000833336</v>
      </c>
      <c r="E24" s="14">
        <v>82.055770336666669</v>
      </c>
      <c r="F24" s="15">
        <v>1766.9761905000003</v>
      </c>
      <c r="G24">
        <f t="shared" ca="1" si="0"/>
        <v>3.6460649457120575E-2</v>
      </c>
      <c r="I24" s="5" t="s">
        <v>505</v>
      </c>
      <c r="J24" s="2" t="s">
        <v>543</v>
      </c>
      <c r="K24" s="2" t="s">
        <v>562</v>
      </c>
      <c r="L24" s="14">
        <v>318602.79166666669</v>
      </c>
      <c r="M24" s="14">
        <v>102.17476246333332</v>
      </c>
      <c r="N24" s="15">
        <v>1786.5952381166665</v>
      </c>
    </row>
    <row r="25" spans="1:14" ht="15" x14ac:dyDescent="0.2">
      <c r="A25" s="5" t="s">
        <v>12</v>
      </c>
      <c r="B25" s="2" t="s">
        <v>104</v>
      </c>
      <c r="C25" s="2" t="s">
        <v>119</v>
      </c>
      <c r="D25" s="14">
        <v>137148.33333333334</v>
      </c>
      <c r="E25" s="14">
        <v>79.906768689999993</v>
      </c>
      <c r="F25" s="15">
        <v>1666.7738094999997</v>
      </c>
      <c r="G25">
        <f t="shared" ca="1" si="0"/>
        <v>0.36019472285558973</v>
      </c>
      <c r="I25" s="5" t="s">
        <v>505</v>
      </c>
      <c r="J25" s="2" t="s">
        <v>640</v>
      </c>
      <c r="K25" s="2" t="s">
        <v>651</v>
      </c>
      <c r="L25" s="14">
        <v>530098.54763333325</v>
      </c>
      <c r="M25" s="14">
        <v>195.24689419166668</v>
      </c>
      <c r="N25" s="15">
        <v>2761.6309524999997</v>
      </c>
    </row>
    <row r="26" spans="1:14" ht="15" x14ac:dyDescent="0.2">
      <c r="A26" s="5" t="s">
        <v>12</v>
      </c>
      <c r="B26" s="2" t="s">
        <v>46</v>
      </c>
      <c r="C26" s="2" t="s">
        <v>62</v>
      </c>
      <c r="D26" s="14">
        <v>251713.01190833331</v>
      </c>
      <c r="E26" s="14">
        <v>114.423884925</v>
      </c>
      <c r="F26" s="15">
        <v>1897.9404762500001</v>
      </c>
      <c r="G26">
        <f t="shared" ca="1" si="0"/>
        <v>0.26051818536956584</v>
      </c>
      <c r="I26" s="5" t="s">
        <v>505</v>
      </c>
      <c r="J26" s="2" t="s">
        <v>586</v>
      </c>
      <c r="K26" s="2" t="s">
        <v>620</v>
      </c>
      <c r="L26" s="14">
        <v>263474.94047500001</v>
      </c>
      <c r="M26" s="14">
        <v>129.84927841666669</v>
      </c>
      <c r="N26" s="15">
        <v>1873.5357142499997</v>
      </c>
    </row>
    <row r="27" spans="1:14" ht="15" x14ac:dyDescent="0.2">
      <c r="A27" s="5" t="s">
        <v>12</v>
      </c>
      <c r="B27" s="2" t="s">
        <v>104</v>
      </c>
      <c r="C27" s="2" t="s">
        <v>142</v>
      </c>
      <c r="D27" s="14">
        <v>179426.78571666669</v>
      </c>
      <c r="E27" s="14">
        <v>92.299218175000021</v>
      </c>
      <c r="F27" s="15">
        <v>1865.5654761666667</v>
      </c>
      <c r="G27">
        <f t="shared" ca="1" si="0"/>
        <v>0.28314185719717189</v>
      </c>
      <c r="I27" s="5" t="s">
        <v>505</v>
      </c>
      <c r="J27" s="2" t="s">
        <v>626</v>
      </c>
      <c r="K27" s="2" t="s">
        <v>588</v>
      </c>
      <c r="L27" s="14">
        <v>439399.28570833337</v>
      </c>
      <c r="M27" s="14">
        <v>202.79042240833334</v>
      </c>
      <c r="N27" s="15">
        <v>2194.4583333333335</v>
      </c>
    </row>
    <row r="28" spans="1:14" ht="15" x14ac:dyDescent="0.2">
      <c r="A28" s="5" t="s">
        <v>12</v>
      </c>
      <c r="B28" s="2" t="s">
        <v>144</v>
      </c>
      <c r="C28" s="2" t="s">
        <v>163</v>
      </c>
      <c r="D28" s="14">
        <v>252807.26190000001</v>
      </c>
      <c r="E28" s="14">
        <v>131.46976239166668</v>
      </c>
      <c r="F28" s="15">
        <v>1832.4940475833334</v>
      </c>
      <c r="G28">
        <f t="shared" ca="1" si="0"/>
        <v>0.57786678851557349</v>
      </c>
      <c r="I28" s="5" t="s">
        <v>505</v>
      </c>
      <c r="J28" s="2" t="s">
        <v>543</v>
      </c>
      <c r="K28" s="2" t="s">
        <v>570</v>
      </c>
      <c r="L28" s="14">
        <v>201103.09523333333</v>
      </c>
      <c r="M28" s="14">
        <v>89.099972964166668</v>
      </c>
      <c r="N28" s="15">
        <v>2163.4404762500003</v>
      </c>
    </row>
    <row r="29" spans="1:14" ht="15" x14ac:dyDescent="0.2">
      <c r="A29" s="5" t="s">
        <v>12</v>
      </c>
      <c r="B29" s="2" t="s">
        <v>46</v>
      </c>
      <c r="C29" s="2" t="s">
        <v>52</v>
      </c>
      <c r="D29" s="14">
        <v>107724.28570750001</v>
      </c>
      <c r="E29" s="14">
        <v>68.610758578333346</v>
      </c>
      <c r="F29" s="15">
        <v>1539.7083333333333</v>
      </c>
      <c r="G29">
        <f t="shared" ca="1" si="0"/>
        <v>0.45570430203323919</v>
      </c>
      <c r="I29" s="5" t="s">
        <v>505</v>
      </c>
      <c r="J29" s="2" t="s">
        <v>640</v>
      </c>
      <c r="K29" s="2" t="s">
        <v>649</v>
      </c>
      <c r="L29" s="14">
        <v>116136.309525</v>
      </c>
      <c r="M29" s="14">
        <v>63.86382910333333</v>
      </c>
      <c r="N29" s="15">
        <v>1840.5416665833334</v>
      </c>
    </row>
    <row r="30" spans="1:14" ht="15" x14ac:dyDescent="0.2">
      <c r="A30" s="5" t="s">
        <v>12</v>
      </c>
      <c r="B30" s="2" t="s">
        <v>74</v>
      </c>
      <c r="C30" s="2" t="s">
        <v>81</v>
      </c>
      <c r="D30" s="14">
        <v>242100</v>
      </c>
      <c r="E30" s="14">
        <v>120.95402870000002</v>
      </c>
      <c r="F30" s="15">
        <v>1991.3571428333335</v>
      </c>
      <c r="G30">
        <f t="shared" ca="1" si="0"/>
        <v>0.91325173892598488</v>
      </c>
      <c r="I30" s="5" t="s">
        <v>505</v>
      </c>
      <c r="J30" s="2" t="s">
        <v>640</v>
      </c>
      <c r="K30" s="2" t="s">
        <v>648</v>
      </c>
      <c r="L30" s="14">
        <v>356767.17261666665</v>
      </c>
      <c r="M30" s="14">
        <v>137.52437639166666</v>
      </c>
      <c r="N30" s="15">
        <v>2617.0357142499997</v>
      </c>
    </row>
    <row r="31" spans="1:14" ht="15" x14ac:dyDescent="0.2">
      <c r="A31" s="5" t="s">
        <v>12</v>
      </c>
      <c r="B31" s="2" t="s">
        <v>13</v>
      </c>
      <c r="C31" s="2" t="s">
        <v>15</v>
      </c>
      <c r="D31" s="14">
        <v>191053.57143333336</v>
      </c>
      <c r="E31" s="14">
        <v>106.93485140833332</v>
      </c>
      <c r="F31" s="15">
        <v>1759.9285714999999</v>
      </c>
      <c r="G31">
        <f t="shared" ca="1" si="0"/>
        <v>0.3823002767271253</v>
      </c>
      <c r="I31" s="5" t="s">
        <v>505</v>
      </c>
      <c r="J31" s="2" t="s">
        <v>640</v>
      </c>
      <c r="K31" s="2" t="s">
        <v>645</v>
      </c>
      <c r="L31" s="14">
        <v>318864.83929166669</v>
      </c>
      <c r="M31" s="14">
        <v>139.72243354166667</v>
      </c>
      <c r="N31" s="15">
        <v>2229.5833332500001</v>
      </c>
    </row>
    <row r="32" spans="1:14" ht="15" x14ac:dyDescent="0.2">
      <c r="A32" s="5" t="s">
        <v>12</v>
      </c>
      <c r="B32" s="2" t="s">
        <v>74</v>
      </c>
      <c r="C32" s="2" t="s">
        <v>80</v>
      </c>
      <c r="D32" s="14">
        <v>247960.71429166663</v>
      </c>
      <c r="E32" s="14">
        <v>137.52598401666665</v>
      </c>
      <c r="F32" s="15">
        <v>1707.0297619166668</v>
      </c>
      <c r="G32">
        <f t="shared" ca="1" si="0"/>
        <v>3.3986235487257432E-2</v>
      </c>
      <c r="I32" s="5" t="s">
        <v>505</v>
      </c>
      <c r="J32" s="2" t="s">
        <v>586</v>
      </c>
      <c r="K32" s="2" t="s">
        <v>592</v>
      </c>
      <c r="L32" s="14">
        <v>310037.63689999998</v>
      </c>
      <c r="M32" s="14">
        <v>125.68605037499999</v>
      </c>
      <c r="N32" s="15">
        <v>2437.0416665833332</v>
      </c>
    </row>
    <row r="33" spans="1:16" ht="15" x14ac:dyDescent="0.2">
      <c r="A33" s="5" t="s">
        <v>12</v>
      </c>
      <c r="B33" s="2" t="s">
        <v>13</v>
      </c>
      <c r="C33" s="2" t="s">
        <v>17</v>
      </c>
      <c r="D33" s="14">
        <v>314629.42262500001</v>
      </c>
      <c r="E33" s="14">
        <v>166.02664814166667</v>
      </c>
      <c r="F33" s="15">
        <v>1442.3273809166667</v>
      </c>
      <c r="G33">
        <f t="shared" ca="1" si="0"/>
        <v>0.52769624101264379</v>
      </c>
      <c r="I33" s="5" t="s">
        <v>505</v>
      </c>
      <c r="J33" s="2" t="s">
        <v>626</v>
      </c>
      <c r="K33" s="2" t="s">
        <v>627</v>
      </c>
      <c r="L33" s="14">
        <v>231793.625</v>
      </c>
      <c r="M33" s="14">
        <v>105.24226416666669</v>
      </c>
      <c r="N33" s="15">
        <v>2222.3630952500002</v>
      </c>
    </row>
    <row r="34" spans="1:16" ht="15" x14ac:dyDescent="0.2">
      <c r="A34" s="5" t="s">
        <v>12</v>
      </c>
      <c r="B34" s="2" t="s">
        <v>13</v>
      </c>
      <c r="C34" s="2" t="s">
        <v>42</v>
      </c>
      <c r="D34" s="14">
        <v>103857.73809166667</v>
      </c>
      <c r="E34" s="14">
        <v>70.767631691666665</v>
      </c>
      <c r="F34" s="15">
        <v>1456.7321428333335</v>
      </c>
      <c r="G34">
        <f t="shared" ca="1" si="0"/>
        <v>0.75168269292141043</v>
      </c>
      <c r="I34" s="5" t="s">
        <v>505</v>
      </c>
      <c r="J34" s="2" t="s">
        <v>586</v>
      </c>
      <c r="K34" s="2" t="s">
        <v>591</v>
      </c>
      <c r="L34" s="14">
        <v>255433.33332500001</v>
      </c>
      <c r="M34" s="14">
        <v>121.06952379166665</v>
      </c>
      <c r="N34" s="15">
        <v>2102.8809524166668</v>
      </c>
    </row>
    <row r="35" spans="1:16" ht="15" x14ac:dyDescent="0.2">
      <c r="A35" s="5" t="s">
        <v>12</v>
      </c>
      <c r="B35" s="2" t="s">
        <v>144</v>
      </c>
      <c r="C35" s="2" t="s">
        <v>120</v>
      </c>
      <c r="D35" s="14">
        <v>284994.04761666665</v>
      </c>
      <c r="E35" s="14">
        <v>143.58998204166667</v>
      </c>
      <c r="F35" s="15">
        <v>1988.2916666666667</v>
      </c>
      <c r="G35">
        <f t="shared" ca="1" si="0"/>
        <v>0.31836306877228904</v>
      </c>
      <c r="I35" s="5" t="s">
        <v>505</v>
      </c>
      <c r="J35" s="2" t="s">
        <v>543</v>
      </c>
      <c r="K35" s="2" t="s">
        <v>547</v>
      </c>
      <c r="L35" s="14">
        <v>175670.75595833335</v>
      </c>
      <c r="M35" s="14">
        <v>92.321503344166672</v>
      </c>
      <c r="N35" s="15">
        <v>1854.0595238333333</v>
      </c>
    </row>
    <row r="36" spans="1:16" ht="15" x14ac:dyDescent="0.2">
      <c r="A36" s="5" t="s">
        <v>12</v>
      </c>
      <c r="B36" s="2" t="s">
        <v>13</v>
      </c>
      <c r="C36" s="2" t="s">
        <v>36</v>
      </c>
      <c r="D36" s="14">
        <v>121609.52380833332</v>
      </c>
      <c r="E36" s="14">
        <v>87.674570446666664</v>
      </c>
      <c r="F36" s="15">
        <v>1440.21428575</v>
      </c>
      <c r="G36">
        <f t="shared" ca="1" si="0"/>
        <v>0.47716913510773673</v>
      </c>
      <c r="I36" s="5" t="s">
        <v>505</v>
      </c>
      <c r="J36" s="2" t="s">
        <v>640</v>
      </c>
      <c r="K36" s="2" t="s">
        <v>343</v>
      </c>
      <c r="L36" s="14">
        <v>367486.88094999996</v>
      </c>
      <c r="M36" s="14">
        <v>158.09250401666668</v>
      </c>
      <c r="N36" s="15">
        <v>2352.017857166667</v>
      </c>
    </row>
    <row r="37" spans="1:16" ht="15" x14ac:dyDescent="0.2">
      <c r="A37" s="5" t="s">
        <v>12</v>
      </c>
      <c r="B37" s="2" t="s">
        <v>104</v>
      </c>
      <c r="C37" s="2" t="s">
        <v>125</v>
      </c>
      <c r="D37" s="14">
        <v>295119.60119166668</v>
      </c>
      <c r="E37" s="14">
        <v>116.26599033333333</v>
      </c>
      <c r="F37" s="15">
        <v>2392.2976189999999</v>
      </c>
      <c r="G37">
        <f t="shared" ca="1" si="0"/>
        <v>0.84911866732968766</v>
      </c>
      <c r="I37" s="5" t="s">
        <v>505</v>
      </c>
      <c r="J37" s="2" t="s">
        <v>640</v>
      </c>
      <c r="K37" s="2" t="s">
        <v>665</v>
      </c>
      <c r="L37" s="14">
        <v>150955.74405000001</v>
      </c>
      <c r="M37" s="14">
        <v>98.531287610000007</v>
      </c>
      <c r="N37" s="15">
        <v>1738.8452380833332</v>
      </c>
    </row>
    <row r="38" spans="1:16" ht="15" x14ac:dyDescent="0.2">
      <c r="A38" s="5" t="s">
        <v>12</v>
      </c>
      <c r="B38" s="2" t="s">
        <v>74</v>
      </c>
      <c r="C38" s="2" t="s">
        <v>101</v>
      </c>
      <c r="D38" s="14">
        <v>148682.36905000001</v>
      </c>
      <c r="E38" s="14">
        <v>96.268582645833348</v>
      </c>
      <c r="F38" s="15">
        <v>1512.0773809166667</v>
      </c>
      <c r="G38">
        <f t="shared" ca="1" si="0"/>
        <v>0.96958303376581678</v>
      </c>
      <c r="I38" s="5" t="s">
        <v>505</v>
      </c>
      <c r="J38" s="2" t="s">
        <v>586</v>
      </c>
      <c r="K38" s="2" t="s">
        <v>621</v>
      </c>
      <c r="L38" s="14">
        <v>255818.2080427185</v>
      </c>
      <c r="M38" s="14">
        <v>117.74863562038838</v>
      </c>
      <c r="N38" s="15">
        <v>1985.2662968281554</v>
      </c>
    </row>
    <row r="39" spans="1:16" ht="15" x14ac:dyDescent="0.2">
      <c r="A39" s="5" t="s">
        <v>12</v>
      </c>
      <c r="B39" s="2" t="s">
        <v>104</v>
      </c>
      <c r="C39" s="2" t="s">
        <v>123</v>
      </c>
      <c r="D39" s="14">
        <v>135854.16666666666</v>
      </c>
      <c r="E39" s="14">
        <v>88.598024421666665</v>
      </c>
      <c r="F39" s="15">
        <v>1598.0714285833335</v>
      </c>
      <c r="G39">
        <f t="shared" ca="1" si="0"/>
        <v>0.22129557530520094</v>
      </c>
      <c r="I39" s="5" t="s">
        <v>505</v>
      </c>
      <c r="J39" s="2" t="s">
        <v>586</v>
      </c>
      <c r="K39" s="2" t="s">
        <v>597</v>
      </c>
      <c r="L39" s="14">
        <v>227480.95237499999</v>
      </c>
      <c r="M39" s="14">
        <v>110.98563257500001</v>
      </c>
      <c r="N39" s="15">
        <v>1994.6190475000001</v>
      </c>
    </row>
    <row r="40" spans="1:16" ht="15" x14ac:dyDescent="0.2">
      <c r="A40" s="5" t="s">
        <v>12</v>
      </c>
      <c r="B40" s="2" t="s">
        <v>13</v>
      </c>
      <c r="C40" s="2" t="s">
        <v>22</v>
      </c>
      <c r="D40" s="14">
        <v>99574.404761666665</v>
      </c>
      <c r="E40" s="14">
        <v>63.537642900833333</v>
      </c>
      <c r="F40" s="15">
        <v>1620.4107143333333</v>
      </c>
      <c r="G40">
        <f t="shared" ca="1" si="0"/>
        <v>0.37993761109250257</v>
      </c>
      <c r="I40" s="5" t="s">
        <v>505</v>
      </c>
      <c r="J40" s="2" t="s">
        <v>670</v>
      </c>
      <c r="K40" s="2" t="s">
        <v>248</v>
      </c>
      <c r="L40" s="14">
        <v>131974.32143333333</v>
      </c>
      <c r="M40" s="14">
        <v>76.089572761666659</v>
      </c>
      <c r="N40" s="15">
        <v>1584.4047619166668</v>
      </c>
    </row>
    <row r="41" spans="1:16" ht="15" x14ac:dyDescent="0.2">
      <c r="A41" s="5" t="s">
        <v>12</v>
      </c>
      <c r="B41" s="2" t="s">
        <v>144</v>
      </c>
      <c r="C41" s="2" t="s">
        <v>166</v>
      </c>
      <c r="D41" s="14">
        <v>331738.39285833336</v>
      </c>
      <c r="E41" s="14">
        <v>165.56847303333333</v>
      </c>
      <c r="F41" s="15">
        <v>1878.8988094999997</v>
      </c>
      <c r="G41">
        <f t="shared" ca="1" si="0"/>
        <v>0.53917033768497291</v>
      </c>
    </row>
    <row r="42" spans="1:16" ht="15" x14ac:dyDescent="0.2">
      <c r="A42" s="5" t="s">
        <v>12</v>
      </c>
      <c r="B42" s="2" t="s">
        <v>104</v>
      </c>
      <c r="C42" s="2" t="s">
        <v>143</v>
      </c>
      <c r="D42" s="14">
        <v>246079.16666666666</v>
      </c>
      <c r="E42" s="14">
        <v>118.27603337500001</v>
      </c>
      <c r="F42" s="15">
        <v>2074.8571429166664</v>
      </c>
      <c r="G42">
        <f t="shared" ca="1" si="0"/>
        <v>0.94420381405498444</v>
      </c>
      <c r="I42" s="33" t="s">
        <v>826</v>
      </c>
      <c r="J42" s="34"/>
      <c r="K42" s="35"/>
      <c r="L42" s="24">
        <f xml:space="preserve"> AVERAGE(L11:L40)</f>
        <v>286192.19879975729</v>
      </c>
      <c r="M42" s="24">
        <f xml:space="preserve"> AVERAGE(M11:M40)</f>
        <v>130.07260283726293</v>
      </c>
      <c r="N42" s="24">
        <f xml:space="preserve"> AVERAGE(N11:N40)</f>
        <v>2022.2656225964938</v>
      </c>
    </row>
    <row r="43" spans="1:16" ht="15" x14ac:dyDescent="0.2">
      <c r="A43" s="5" t="s">
        <v>12</v>
      </c>
      <c r="B43" s="2" t="s">
        <v>13</v>
      </c>
      <c r="C43" s="2" t="s">
        <v>45</v>
      </c>
      <c r="D43" s="14">
        <v>133320.23809166666</v>
      </c>
      <c r="E43" s="14">
        <v>75.683622585833334</v>
      </c>
      <c r="F43" s="15">
        <v>1676.4821428333335</v>
      </c>
      <c r="G43">
        <f t="shared" ca="1" si="0"/>
        <v>0.83901843516834929</v>
      </c>
      <c r="I43" s="33" t="s">
        <v>827</v>
      </c>
      <c r="J43" s="34"/>
      <c r="K43" s="35"/>
      <c r="L43" s="24">
        <f xml:space="preserve"> MEDIAN(L12:L41)</f>
        <v>255271.93451666666</v>
      </c>
      <c r="M43" s="24">
        <f xml:space="preserve"> MEDIAN(M11:M40)</f>
        <v>110.012831025</v>
      </c>
      <c r="N43" s="24">
        <f xml:space="preserve"> MEDIAN(N11:N40)</f>
        <v>1929.4010055390777</v>
      </c>
    </row>
    <row r="44" spans="1:16" ht="15" x14ac:dyDescent="0.2">
      <c r="A44" s="5" t="s">
        <v>12</v>
      </c>
      <c r="B44" s="2" t="s">
        <v>74</v>
      </c>
      <c r="C44" s="2" t="s">
        <v>38</v>
      </c>
      <c r="D44" s="14">
        <v>220498.21428333331</v>
      </c>
      <c r="E44" s="14">
        <v>124.93628949166667</v>
      </c>
      <c r="F44" s="15">
        <v>1674.3928571666668</v>
      </c>
      <c r="G44">
        <f t="shared" ca="1" si="0"/>
        <v>0.52182426974522811</v>
      </c>
      <c r="I44" s="33" t="s">
        <v>828</v>
      </c>
      <c r="J44" s="34"/>
      <c r="K44" s="35"/>
      <c r="L44" s="24">
        <f xml:space="preserve"> _xlfn.STDEV.P(L11:L40)</f>
        <v>140287.12141023792</v>
      </c>
      <c r="M44" s="24">
        <f xml:space="preserve"> _xlfn.STDEV.P(M11:M40)</f>
        <v>76.111128982027864</v>
      </c>
      <c r="N44" s="24">
        <f xml:space="preserve"> _xlfn.STDEV.P(N11:N40)</f>
        <v>414.84133084717064</v>
      </c>
    </row>
    <row r="45" spans="1:16" ht="15" x14ac:dyDescent="0.2">
      <c r="A45" s="5" t="s">
        <v>12</v>
      </c>
      <c r="B45" s="2" t="s">
        <v>104</v>
      </c>
      <c r="C45" s="2" t="s">
        <v>50</v>
      </c>
      <c r="D45" s="14">
        <v>122454.16666666667</v>
      </c>
      <c r="E45" s="14">
        <v>82.520849607499997</v>
      </c>
      <c r="F45" s="15">
        <v>1470.8333334166666</v>
      </c>
      <c r="G45">
        <f t="shared" ca="1" si="0"/>
        <v>0.71273416878720175</v>
      </c>
    </row>
    <row r="46" spans="1:16" ht="15" x14ac:dyDescent="0.2">
      <c r="A46" s="5" t="s">
        <v>12</v>
      </c>
      <c r="B46" s="2" t="s">
        <v>74</v>
      </c>
      <c r="C46" s="2" t="s">
        <v>78</v>
      </c>
      <c r="D46" s="14">
        <v>332796.42857500003</v>
      </c>
      <c r="E46" s="14">
        <v>146.44595710000002</v>
      </c>
      <c r="F46" s="15">
        <v>2130.8392857499998</v>
      </c>
      <c r="G46">
        <f t="shared" ca="1" si="0"/>
        <v>0.6095782370038999</v>
      </c>
      <c r="I46" s="25" t="s">
        <v>831</v>
      </c>
      <c r="J46" s="19"/>
      <c r="K46" s="19"/>
      <c r="L46" s="19"/>
      <c r="M46" s="19"/>
      <c r="N46" s="19"/>
      <c r="O46" s="19"/>
      <c r="P46" s="19"/>
    </row>
    <row r="47" spans="1:16" ht="15" x14ac:dyDescent="0.2">
      <c r="A47" s="5" t="s">
        <v>12</v>
      </c>
      <c r="B47" s="2" t="s">
        <v>46</v>
      </c>
      <c r="C47" s="2" t="s">
        <v>55</v>
      </c>
      <c r="D47" s="14">
        <v>75309.226190833331</v>
      </c>
      <c r="E47" s="14">
        <v>52.976277619166666</v>
      </c>
      <c r="F47" s="15">
        <v>1509.5178570833332</v>
      </c>
      <c r="G47">
        <f t="shared" ca="1" si="0"/>
        <v>0.24507844937854284</v>
      </c>
      <c r="I47" s="18" t="s">
        <v>832</v>
      </c>
      <c r="J47" s="19"/>
      <c r="K47" s="19"/>
      <c r="L47" s="19"/>
      <c r="M47" s="19"/>
      <c r="N47" s="19"/>
      <c r="O47" s="19"/>
      <c r="P47" s="19"/>
    </row>
    <row r="48" spans="1:16" ht="15" x14ac:dyDescent="0.2">
      <c r="A48" s="5" t="s">
        <v>12</v>
      </c>
      <c r="B48" s="2" t="s">
        <v>74</v>
      </c>
      <c r="C48" s="2" t="s">
        <v>103</v>
      </c>
      <c r="D48" s="14">
        <v>386643.29166666669</v>
      </c>
      <c r="E48" s="14">
        <v>190.93468085833334</v>
      </c>
      <c r="F48" s="15">
        <v>2005.4761905000003</v>
      </c>
      <c r="G48">
        <f t="shared" ca="1" si="0"/>
        <v>0.62136598694171108</v>
      </c>
      <c r="I48" s="20" t="s">
        <v>833</v>
      </c>
      <c r="J48" s="19"/>
      <c r="K48" s="19"/>
      <c r="L48" s="19"/>
      <c r="M48" s="19"/>
      <c r="N48" s="19"/>
      <c r="O48" s="19"/>
      <c r="P48" s="19"/>
    </row>
    <row r="49" spans="1:16" ht="15" x14ac:dyDescent="0.2">
      <c r="A49" s="5" t="s">
        <v>12</v>
      </c>
      <c r="B49" s="2" t="s">
        <v>104</v>
      </c>
      <c r="C49" s="2" t="s">
        <v>110</v>
      </c>
      <c r="D49" s="14">
        <v>305466.08333333331</v>
      </c>
      <c r="E49" s="14">
        <v>115.07701415833333</v>
      </c>
      <c r="F49" s="15">
        <v>1827.5297619166668</v>
      </c>
      <c r="G49">
        <f t="shared" ca="1" si="0"/>
        <v>0.45310737618341057</v>
      </c>
      <c r="I49" s="20" t="s">
        <v>834</v>
      </c>
      <c r="J49" s="19"/>
      <c r="K49" s="19"/>
      <c r="L49" s="19"/>
      <c r="M49" s="19"/>
      <c r="N49" s="19"/>
      <c r="O49" s="19"/>
      <c r="P49" s="19"/>
    </row>
    <row r="50" spans="1:16" ht="15" x14ac:dyDescent="0.2">
      <c r="A50" s="5" t="s">
        <v>12</v>
      </c>
      <c r="B50" s="2" t="s">
        <v>46</v>
      </c>
      <c r="C50" s="2" t="s">
        <v>53</v>
      </c>
      <c r="D50" s="14">
        <v>198174.40476666667</v>
      </c>
      <c r="E50" s="14">
        <v>92.305329652499992</v>
      </c>
      <c r="F50" s="15">
        <v>2117.0952381666666</v>
      </c>
      <c r="G50">
        <f t="shared" ca="1" si="0"/>
        <v>0.77093983617847783</v>
      </c>
      <c r="I50" s="19"/>
      <c r="J50" s="19"/>
      <c r="K50" s="19"/>
      <c r="L50" s="19"/>
      <c r="M50" s="19"/>
      <c r="N50" s="19"/>
      <c r="O50" s="19"/>
      <c r="P50" s="19"/>
    </row>
    <row r="51" spans="1:16" ht="15" x14ac:dyDescent="0.2">
      <c r="A51" s="5" t="s">
        <v>12</v>
      </c>
      <c r="B51" s="2" t="s">
        <v>46</v>
      </c>
      <c r="C51" s="2" t="s">
        <v>51</v>
      </c>
      <c r="D51" s="14">
        <v>220555.20000999997</v>
      </c>
      <c r="E51" s="14">
        <v>94.668460068000002</v>
      </c>
      <c r="F51" s="15">
        <v>1778.1928571399999</v>
      </c>
      <c r="G51">
        <f t="shared" ca="1" si="0"/>
        <v>0.76466458647899826</v>
      </c>
      <c r="I51" s="26" t="s">
        <v>835</v>
      </c>
      <c r="J51" s="27"/>
      <c r="K51" s="27"/>
      <c r="L51" s="27"/>
      <c r="M51" s="27"/>
      <c r="N51" s="19"/>
      <c r="O51" s="19"/>
      <c r="P51" s="19"/>
    </row>
    <row r="52" spans="1:16" ht="15" x14ac:dyDescent="0.2">
      <c r="A52" s="5" t="s">
        <v>12</v>
      </c>
      <c r="B52" s="2" t="s">
        <v>104</v>
      </c>
      <c r="C52" s="2" t="s">
        <v>118</v>
      </c>
      <c r="D52" s="14">
        <v>219241.36904166665</v>
      </c>
      <c r="E52" s="14">
        <v>98.126730258333339</v>
      </c>
      <c r="F52" s="15">
        <v>1679.3095238333335</v>
      </c>
      <c r="G52">
        <f t="shared" ca="1" si="0"/>
        <v>0.6898365443727823</v>
      </c>
      <c r="I52" s="20" t="s">
        <v>837</v>
      </c>
      <c r="J52" s="19"/>
      <c r="K52" s="19"/>
      <c r="L52" s="19"/>
      <c r="M52" s="19"/>
      <c r="N52" s="19"/>
      <c r="O52" s="19"/>
      <c r="P52" s="19"/>
    </row>
    <row r="53" spans="1:16" ht="15" x14ac:dyDescent="0.2">
      <c r="A53" s="5" t="s">
        <v>12</v>
      </c>
      <c r="B53" s="2" t="s">
        <v>13</v>
      </c>
      <c r="C53" s="2" t="s">
        <v>40</v>
      </c>
      <c r="D53" s="14">
        <v>138980.95238333332</v>
      </c>
      <c r="E53" s="14">
        <v>78.186641314166664</v>
      </c>
      <c r="F53" s="15">
        <v>1803.2380953333334</v>
      </c>
      <c r="G53">
        <f t="shared" ca="1" si="0"/>
        <v>0.64897752566257694</v>
      </c>
      <c r="I53" s="20" t="s">
        <v>836</v>
      </c>
    </row>
    <row r="54" spans="1:16" ht="15" x14ac:dyDescent="0.2">
      <c r="A54" s="5" t="s">
        <v>12</v>
      </c>
      <c r="B54" s="2" t="s">
        <v>104</v>
      </c>
      <c r="C54" s="2" t="s">
        <v>134</v>
      </c>
      <c r="D54" s="14">
        <v>116585.11904999999</v>
      </c>
      <c r="E54" s="14">
        <v>74.17325030500001</v>
      </c>
      <c r="F54" s="15">
        <v>1591.0714285833335</v>
      </c>
      <c r="G54">
        <f t="shared" ca="1" si="0"/>
        <v>0.67284265025993639</v>
      </c>
      <c r="I54" s="20" t="s">
        <v>838</v>
      </c>
    </row>
    <row r="55" spans="1:16" ht="15" x14ac:dyDescent="0.2">
      <c r="A55" s="5" t="s">
        <v>12</v>
      </c>
      <c r="B55" s="2" t="s">
        <v>13</v>
      </c>
      <c r="C55" s="2" t="s">
        <v>41</v>
      </c>
      <c r="D55" s="14">
        <v>78820.833333333328</v>
      </c>
      <c r="E55" s="14">
        <v>53.75903322833333</v>
      </c>
      <c r="F55" s="15">
        <v>1577.2738095000002</v>
      </c>
      <c r="G55">
        <f t="shared" ca="1" si="0"/>
        <v>6.8290069496445449E-2</v>
      </c>
      <c r="I55" s="20" t="s">
        <v>839</v>
      </c>
    </row>
    <row r="56" spans="1:16" ht="15" x14ac:dyDescent="0.2">
      <c r="A56" s="5" t="s">
        <v>12</v>
      </c>
      <c r="B56" s="2" t="s">
        <v>74</v>
      </c>
      <c r="C56" s="2" t="s">
        <v>102</v>
      </c>
      <c r="D56" s="14">
        <v>288037.45833333331</v>
      </c>
      <c r="E56" s="14">
        <v>150.54096090000002</v>
      </c>
      <c r="F56" s="15">
        <v>1926.8273809166667</v>
      </c>
      <c r="G56">
        <f t="shared" ca="1" si="0"/>
        <v>0.86276094625616784</v>
      </c>
      <c r="I56" s="28" t="s">
        <v>840</v>
      </c>
      <c r="J56" s="29"/>
      <c r="K56" s="29"/>
      <c r="L56" s="29"/>
      <c r="M56" s="29"/>
    </row>
    <row r="57" spans="1:16" ht="15" x14ac:dyDescent="0.2">
      <c r="A57" s="5" t="s">
        <v>12</v>
      </c>
      <c r="B57" s="2" t="s">
        <v>46</v>
      </c>
      <c r="C57" s="2" t="s">
        <v>48</v>
      </c>
      <c r="D57" s="14">
        <v>280053.69048333331</v>
      </c>
      <c r="E57" s="14">
        <v>101.15069740416668</v>
      </c>
      <c r="F57" s="15">
        <v>2712.1845238333335</v>
      </c>
      <c r="G57">
        <f t="shared" ca="1" si="0"/>
        <v>0.66393706237230876</v>
      </c>
    </row>
    <row r="58" spans="1:16" ht="15" x14ac:dyDescent="0.2">
      <c r="A58" s="5" t="s">
        <v>12</v>
      </c>
      <c r="B58" s="2" t="s">
        <v>74</v>
      </c>
      <c r="C58" s="2" t="s">
        <v>22</v>
      </c>
      <c r="D58" s="14">
        <v>161705.35714166667</v>
      </c>
      <c r="E58" s="14">
        <v>92.526396355833342</v>
      </c>
      <c r="F58" s="15">
        <v>1675.8749999166666</v>
      </c>
      <c r="G58">
        <f t="shared" ca="1" si="0"/>
        <v>0.16413446205687565</v>
      </c>
    </row>
    <row r="59" spans="1:16" ht="15" x14ac:dyDescent="0.2">
      <c r="A59" s="5" t="s">
        <v>12</v>
      </c>
      <c r="B59" s="2" t="s">
        <v>144</v>
      </c>
      <c r="C59" s="2" t="s">
        <v>151</v>
      </c>
      <c r="D59" s="14">
        <v>202147.02381666668</v>
      </c>
      <c r="E59" s="14">
        <v>121.17458629166667</v>
      </c>
      <c r="F59" s="15">
        <v>1588.2738094166668</v>
      </c>
      <c r="G59">
        <f t="shared" ca="1" si="0"/>
        <v>0.97962074382351094</v>
      </c>
    </row>
    <row r="60" spans="1:16" ht="15" x14ac:dyDescent="0.2">
      <c r="A60" s="5" t="s">
        <v>12</v>
      </c>
      <c r="B60" s="2" t="s">
        <v>13</v>
      </c>
      <c r="C60" s="2" t="s">
        <v>28</v>
      </c>
      <c r="D60" s="14">
        <v>408309.70238333335</v>
      </c>
      <c r="E60" s="14">
        <v>159.02873825</v>
      </c>
      <c r="F60" s="15">
        <v>2528.6726189999999</v>
      </c>
      <c r="G60">
        <f t="shared" ca="1" si="0"/>
        <v>0.82400557332215973</v>
      </c>
    </row>
    <row r="61" spans="1:16" ht="15" x14ac:dyDescent="0.2">
      <c r="A61" s="5" t="s">
        <v>12</v>
      </c>
      <c r="B61" s="2" t="s">
        <v>74</v>
      </c>
      <c r="C61" s="2" t="s">
        <v>99</v>
      </c>
      <c r="D61" s="14">
        <v>317160.30356666667</v>
      </c>
      <c r="E61" s="14">
        <v>148.2873323083333</v>
      </c>
      <c r="F61" s="15">
        <v>2117.5654762500003</v>
      </c>
      <c r="G61">
        <f t="shared" ca="1" si="0"/>
        <v>0.42070998772908663</v>
      </c>
    </row>
    <row r="62" spans="1:16" ht="15" x14ac:dyDescent="0.2">
      <c r="A62" s="5" t="s">
        <v>12</v>
      </c>
      <c r="B62" s="2" t="s">
        <v>46</v>
      </c>
      <c r="C62" s="2" t="s">
        <v>68</v>
      </c>
      <c r="D62" s="14">
        <v>173079.76190833331</v>
      </c>
      <c r="E62" s="14">
        <v>89.562071709166673</v>
      </c>
      <c r="F62" s="15">
        <v>1838.8452380833332</v>
      </c>
      <c r="G62">
        <f t="shared" ca="1" si="0"/>
        <v>0.50889611393791612</v>
      </c>
    </row>
    <row r="63" spans="1:16" ht="15" x14ac:dyDescent="0.2">
      <c r="A63" s="5" t="s">
        <v>12</v>
      </c>
      <c r="B63" s="2" t="s">
        <v>46</v>
      </c>
      <c r="C63" s="2" t="s">
        <v>56</v>
      </c>
      <c r="D63" s="14">
        <v>378443.89881666674</v>
      </c>
      <c r="E63" s="14">
        <v>114.78856425833334</v>
      </c>
      <c r="F63" s="15">
        <v>3482.5773809999996</v>
      </c>
      <c r="G63">
        <f t="shared" ca="1" si="0"/>
        <v>5.4457665725473281E-2</v>
      </c>
    </row>
    <row r="64" spans="1:16" ht="15" x14ac:dyDescent="0.2">
      <c r="A64" s="5" t="s">
        <v>12</v>
      </c>
      <c r="B64" s="2" t="s">
        <v>13</v>
      </c>
      <c r="C64" s="2" t="s">
        <v>26</v>
      </c>
      <c r="D64" s="14">
        <v>106418.45237833333</v>
      </c>
      <c r="E64" s="14">
        <v>67.049436247499983</v>
      </c>
      <c r="F64" s="15">
        <v>1589.7976190833333</v>
      </c>
      <c r="G64">
        <f t="shared" ca="1" si="0"/>
        <v>0.59620834627990527</v>
      </c>
    </row>
    <row r="65" spans="1:13" ht="15" x14ac:dyDescent="0.2">
      <c r="A65" s="5" t="s">
        <v>12</v>
      </c>
      <c r="B65" s="2" t="s">
        <v>74</v>
      </c>
      <c r="C65" s="2" t="s">
        <v>89</v>
      </c>
      <c r="D65" s="14">
        <v>294443.27380833332</v>
      </c>
      <c r="E65" s="14">
        <v>136.37343574999997</v>
      </c>
      <c r="F65" s="15">
        <v>2098.4047619166668</v>
      </c>
      <c r="G65">
        <f t="shared" ca="1" si="0"/>
        <v>0.56898304877124617</v>
      </c>
    </row>
    <row r="66" spans="1:13" ht="15" x14ac:dyDescent="0.2">
      <c r="A66" s="5" t="s">
        <v>12</v>
      </c>
      <c r="B66" s="2" t="s">
        <v>13</v>
      </c>
      <c r="C66" s="2" t="s">
        <v>20</v>
      </c>
      <c r="D66" s="14">
        <v>254321.66666666666</v>
      </c>
      <c r="E66" s="14">
        <v>118.08181052500002</v>
      </c>
      <c r="F66" s="15">
        <v>1936.4047619166668</v>
      </c>
      <c r="G66">
        <f t="shared" ca="1" si="0"/>
        <v>0.73834244616254019</v>
      </c>
    </row>
    <row r="67" spans="1:13" ht="15" x14ac:dyDescent="0.2">
      <c r="A67" s="5" t="s">
        <v>12</v>
      </c>
      <c r="B67" s="2" t="s">
        <v>46</v>
      </c>
      <c r="C67" s="2" t="s">
        <v>69</v>
      </c>
      <c r="D67" s="14">
        <v>260405.35714166667</v>
      </c>
      <c r="E67" s="14">
        <v>109.63705426666665</v>
      </c>
      <c r="F67" s="15">
        <v>2254.5952381666666</v>
      </c>
      <c r="G67">
        <f t="shared" ca="1" si="0"/>
        <v>0.72419581234660257</v>
      </c>
    </row>
    <row r="68" spans="1:13" ht="15" x14ac:dyDescent="0.2">
      <c r="A68" s="5" t="s">
        <v>12</v>
      </c>
      <c r="B68" s="2" t="s">
        <v>144</v>
      </c>
      <c r="C68" s="2" t="s">
        <v>158</v>
      </c>
      <c r="D68" s="14">
        <v>170058.88690833334</v>
      </c>
      <c r="E68" s="14">
        <v>120.11377486666667</v>
      </c>
      <c r="F68" s="15">
        <v>1439.6011905833332</v>
      </c>
      <c r="G68">
        <f t="shared" ca="1" si="0"/>
        <v>0.48538526835584295</v>
      </c>
    </row>
    <row r="69" spans="1:13" ht="15" x14ac:dyDescent="0.2">
      <c r="A69" s="5" t="s">
        <v>12</v>
      </c>
      <c r="B69" s="2" t="s">
        <v>46</v>
      </c>
      <c r="C69" s="2" t="s">
        <v>60</v>
      </c>
      <c r="D69" s="14">
        <v>274236.10119999998</v>
      </c>
      <c r="E69" s="14">
        <v>106.30594414999997</v>
      </c>
      <c r="F69" s="15">
        <v>2641.4166666666665</v>
      </c>
      <c r="G69">
        <f t="shared" ca="1" si="0"/>
        <v>0.45151821282232896</v>
      </c>
    </row>
    <row r="70" spans="1:13" ht="15" x14ac:dyDescent="0.2">
      <c r="A70" s="5" t="s">
        <v>12</v>
      </c>
      <c r="B70" s="2" t="s">
        <v>46</v>
      </c>
      <c r="C70" s="2" t="s">
        <v>49</v>
      </c>
      <c r="D70" s="14">
        <v>448567.51190833334</v>
      </c>
      <c r="E70" s="14">
        <v>118.07173515000001</v>
      </c>
      <c r="F70" s="15">
        <v>3700.494047666667</v>
      </c>
      <c r="G70">
        <f t="shared" ca="1" si="0"/>
        <v>0.36598911163208181</v>
      </c>
    </row>
    <row r="71" spans="1:13" ht="15" x14ac:dyDescent="0.2">
      <c r="A71" s="5" t="s">
        <v>12</v>
      </c>
      <c r="B71" s="2" t="s">
        <v>13</v>
      </c>
      <c r="C71" s="2" t="s">
        <v>21</v>
      </c>
      <c r="D71" s="14">
        <v>110052.97618666668</v>
      </c>
      <c r="E71" s="14">
        <v>68.92352511</v>
      </c>
      <c r="F71" s="15">
        <v>1449.2738094999997</v>
      </c>
      <c r="G71">
        <f t="shared" ca="1" si="0"/>
        <v>2.9686902408161298E-2</v>
      </c>
    </row>
    <row r="72" spans="1:13" ht="15" x14ac:dyDescent="0.2">
      <c r="A72" s="5" t="s">
        <v>12</v>
      </c>
      <c r="B72" s="2" t="s">
        <v>144</v>
      </c>
      <c r="C72" s="2" t="s">
        <v>156</v>
      </c>
      <c r="D72" s="14">
        <v>156276.19047499998</v>
      </c>
      <c r="E72" s="14">
        <v>90.099814230833331</v>
      </c>
      <c r="F72" s="15">
        <v>1744.9047618333334</v>
      </c>
      <c r="G72">
        <f t="shared" ca="1" si="0"/>
        <v>0.74288877296506306</v>
      </c>
    </row>
    <row r="73" spans="1:13" ht="15" x14ac:dyDescent="0.2">
      <c r="A73" s="5" t="s">
        <v>12</v>
      </c>
      <c r="B73" s="2" t="s">
        <v>104</v>
      </c>
      <c r="C73" s="2" t="s">
        <v>128</v>
      </c>
      <c r="D73" s="14">
        <v>178592.26190833337</v>
      </c>
      <c r="E73" s="14">
        <v>88.878882294999983</v>
      </c>
      <c r="F73" s="15">
        <v>1833.3869046666669</v>
      </c>
      <c r="G73">
        <f t="shared" ca="1" si="0"/>
        <v>0.1500293180106933</v>
      </c>
    </row>
    <row r="74" spans="1:13" ht="15" x14ac:dyDescent="0.2">
      <c r="A74" s="5" t="s">
        <v>12</v>
      </c>
      <c r="B74" s="2" t="s">
        <v>74</v>
      </c>
      <c r="C74" s="2" t="s">
        <v>85</v>
      </c>
      <c r="D74" s="14">
        <v>157510.71429166666</v>
      </c>
      <c r="E74" s="14">
        <v>95.473327943333345</v>
      </c>
      <c r="F74" s="15">
        <v>1628.0357143333333</v>
      </c>
      <c r="G74">
        <f t="shared" ref="G74:G137" ca="1" si="1">RAND()</f>
        <v>0.72423510944618885</v>
      </c>
      <c r="I74" s="28" t="s">
        <v>841</v>
      </c>
      <c r="J74" s="29"/>
      <c r="K74" s="29"/>
      <c r="L74" s="29"/>
      <c r="M74" s="29"/>
    </row>
    <row r="75" spans="1:13" ht="15" x14ac:dyDescent="0.2">
      <c r="A75" s="5" t="s">
        <v>12</v>
      </c>
      <c r="B75" s="2" t="s">
        <v>144</v>
      </c>
      <c r="C75" s="2" t="s">
        <v>130</v>
      </c>
      <c r="D75" s="14">
        <v>217478.57143333333</v>
      </c>
      <c r="E75" s="14">
        <v>105.58899086250001</v>
      </c>
      <c r="F75" s="15">
        <v>2037.1666666666667</v>
      </c>
      <c r="G75">
        <f t="shared" ca="1" si="1"/>
        <v>0.32995016373026331</v>
      </c>
    </row>
    <row r="76" spans="1:13" ht="15" x14ac:dyDescent="0.2">
      <c r="A76" s="5" t="s">
        <v>12</v>
      </c>
      <c r="B76" s="2" t="s">
        <v>74</v>
      </c>
      <c r="C76" s="2" t="s">
        <v>97</v>
      </c>
      <c r="D76" s="14">
        <v>186989.88094999999</v>
      </c>
      <c r="E76" s="14">
        <v>102.31547806333333</v>
      </c>
      <c r="F76" s="15">
        <v>1696.2261904999998</v>
      </c>
      <c r="G76">
        <f t="shared" ca="1" si="1"/>
        <v>0.14059140213957433</v>
      </c>
    </row>
    <row r="77" spans="1:13" ht="15" x14ac:dyDescent="0.2">
      <c r="A77" s="5" t="s">
        <v>12</v>
      </c>
      <c r="B77" s="2" t="s">
        <v>46</v>
      </c>
      <c r="C77" s="2" t="s">
        <v>70</v>
      </c>
      <c r="D77" s="14">
        <v>129847.61904166666</v>
      </c>
      <c r="E77" s="14">
        <v>81.19624607416668</v>
      </c>
      <c r="F77" s="15">
        <v>1695.0476189999999</v>
      </c>
      <c r="G77">
        <f t="shared" ca="1" si="1"/>
        <v>0.69791456297555465</v>
      </c>
    </row>
    <row r="78" spans="1:13" ht="15" x14ac:dyDescent="0.2">
      <c r="A78" s="5" t="s">
        <v>12</v>
      </c>
      <c r="B78" s="2" t="s">
        <v>144</v>
      </c>
      <c r="C78" s="2" t="s">
        <v>153</v>
      </c>
      <c r="D78" s="14">
        <v>172589.28570833334</v>
      </c>
      <c r="E78" s="14">
        <v>97.089008559999982</v>
      </c>
      <c r="F78" s="15">
        <v>1681.8273809999998</v>
      </c>
      <c r="G78">
        <f t="shared" ca="1" si="1"/>
        <v>0.49135215746480088</v>
      </c>
    </row>
    <row r="79" spans="1:13" ht="15" x14ac:dyDescent="0.2">
      <c r="A79" s="5" t="s">
        <v>12</v>
      </c>
      <c r="B79" s="2" t="s">
        <v>74</v>
      </c>
      <c r="C79" s="2" t="s">
        <v>100</v>
      </c>
      <c r="D79" s="14">
        <v>135286.90476666667</v>
      </c>
      <c r="E79" s="14">
        <v>83.351122716666666</v>
      </c>
      <c r="F79" s="15">
        <v>1581.1190476666668</v>
      </c>
      <c r="G79">
        <f t="shared" ca="1" si="1"/>
        <v>6.9197923897016289E-2</v>
      </c>
    </row>
    <row r="80" spans="1:13" ht="15" x14ac:dyDescent="0.2">
      <c r="A80" s="5" t="s">
        <v>12</v>
      </c>
      <c r="B80" s="2" t="s">
        <v>144</v>
      </c>
      <c r="C80" s="2" t="s">
        <v>160</v>
      </c>
      <c r="D80" s="14">
        <v>495567.83334166667</v>
      </c>
      <c r="E80" s="14">
        <v>175.93990643333333</v>
      </c>
      <c r="F80" s="15">
        <v>2472.2797619166668</v>
      </c>
      <c r="G80">
        <f t="shared" ca="1" si="1"/>
        <v>0.36141821135297214</v>
      </c>
    </row>
    <row r="81" spans="1:11" ht="15" x14ac:dyDescent="0.2">
      <c r="A81" s="5" t="s">
        <v>12</v>
      </c>
      <c r="B81" s="2" t="s">
        <v>104</v>
      </c>
      <c r="C81" s="2" t="s">
        <v>52</v>
      </c>
      <c r="D81" s="14">
        <v>440863.51190833328</v>
      </c>
      <c r="E81" s="14">
        <v>142.94214245833334</v>
      </c>
      <c r="F81" s="15">
        <v>3099.4761905</v>
      </c>
      <c r="G81">
        <f t="shared" ca="1" si="1"/>
        <v>0.59858849781394541</v>
      </c>
    </row>
    <row r="82" spans="1:11" ht="15" x14ac:dyDescent="0.2">
      <c r="A82" s="5" t="s">
        <v>12</v>
      </c>
      <c r="B82" s="2" t="s">
        <v>144</v>
      </c>
      <c r="C82" s="2" t="s">
        <v>146</v>
      </c>
      <c r="D82" s="14">
        <v>193292.85713333334</v>
      </c>
      <c r="E82" s="14">
        <v>103.15491288083335</v>
      </c>
      <c r="F82" s="15">
        <v>1788.5595237500002</v>
      </c>
      <c r="G82">
        <f t="shared" ca="1" si="1"/>
        <v>5.6475715691473694E-2</v>
      </c>
    </row>
    <row r="83" spans="1:11" ht="15" x14ac:dyDescent="0.2">
      <c r="A83" s="5" t="s">
        <v>12</v>
      </c>
      <c r="B83" s="2" t="s">
        <v>104</v>
      </c>
      <c r="C83" s="2" t="s">
        <v>26</v>
      </c>
      <c r="D83" s="14">
        <v>192225.69641666664</v>
      </c>
      <c r="E83" s="14">
        <v>92.332689888333334</v>
      </c>
      <c r="F83" s="15">
        <v>1685.9642858333334</v>
      </c>
      <c r="G83">
        <f t="shared" ca="1" si="1"/>
        <v>0.80672605247183582</v>
      </c>
    </row>
    <row r="84" spans="1:11" ht="15" x14ac:dyDescent="0.2">
      <c r="A84" s="5" t="s">
        <v>12</v>
      </c>
      <c r="B84" s="2" t="s">
        <v>13</v>
      </c>
      <c r="C84" s="2" t="s">
        <v>18</v>
      </c>
      <c r="D84" s="14">
        <v>210494.40476666667</v>
      </c>
      <c r="E84" s="14">
        <v>108.39728203333333</v>
      </c>
      <c r="F84" s="15">
        <v>1844.4047619166668</v>
      </c>
      <c r="G84">
        <f t="shared" ca="1" si="1"/>
        <v>0.87856583659327081</v>
      </c>
    </row>
    <row r="85" spans="1:11" ht="15" x14ac:dyDescent="0.2">
      <c r="A85" s="5" t="s">
        <v>12</v>
      </c>
      <c r="B85" s="2" t="s">
        <v>74</v>
      </c>
      <c r="C85" s="2" t="s">
        <v>95</v>
      </c>
      <c r="D85" s="14">
        <v>194041.66666666666</v>
      </c>
      <c r="E85" s="14">
        <v>101.1140251575</v>
      </c>
      <c r="F85" s="15">
        <v>1785.8928571666665</v>
      </c>
      <c r="G85">
        <f t="shared" ca="1" si="1"/>
        <v>0.92962466352431838</v>
      </c>
    </row>
    <row r="86" spans="1:11" ht="15" x14ac:dyDescent="0.2">
      <c r="A86" s="5" t="s">
        <v>12</v>
      </c>
      <c r="B86" s="2" t="s">
        <v>104</v>
      </c>
      <c r="C86" s="2" t="s">
        <v>47</v>
      </c>
      <c r="D86" s="14">
        <v>135852.36309166669</v>
      </c>
      <c r="E86" s="14">
        <v>82.411139734166667</v>
      </c>
      <c r="F86" s="15">
        <v>1626.2321428333335</v>
      </c>
      <c r="G86">
        <f t="shared" ca="1" si="1"/>
        <v>0.39169258578683586</v>
      </c>
    </row>
    <row r="87" spans="1:11" ht="15" x14ac:dyDescent="0.2">
      <c r="A87" s="5" t="s">
        <v>12</v>
      </c>
      <c r="B87" s="2" t="s">
        <v>46</v>
      </c>
      <c r="C87" s="2" t="s">
        <v>61</v>
      </c>
      <c r="D87" s="14">
        <v>252046.77381666665</v>
      </c>
      <c r="E87" s="14">
        <v>130.98363421666667</v>
      </c>
      <c r="F87" s="15">
        <v>1864.2738095000002</v>
      </c>
      <c r="G87">
        <f t="shared" ca="1" si="1"/>
        <v>0.50391431637157391</v>
      </c>
    </row>
    <row r="88" spans="1:11" ht="15" x14ac:dyDescent="0.2">
      <c r="A88" s="5" t="s">
        <v>12</v>
      </c>
      <c r="B88" s="2" t="s">
        <v>104</v>
      </c>
      <c r="C88" s="2" t="s">
        <v>135</v>
      </c>
      <c r="D88" s="14">
        <v>111671.42857499998</v>
      </c>
      <c r="E88" s="14">
        <v>70.957727461666664</v>
      </c>
      <c r="F88" s="15">
        <v>1632.4464285000001</v>
      </c>
      <c r="G88">
        <f t="shared" ca="1" si="1"/>
        <v>0.1028022105980585</v>
      </c>
    </row>
    <row r="89" spans="1:11" ht="15" x14ac:dyDescent="0.2">
      <c r="A89" s="5" t="s">
        <v>12</v>
      </c>
      <c r="B89" s="2" t="s">
        <v>104</v>
      </c>
      <c r="C89" s="2" t="s">
        <v>121</v>
      </c>
      <c r="D89" s="14">
        <v>247030.49404166665</v>
      </c>
      <c r="E89" s="14">
        <v>118.232239175</v>
      </c>
      <c r="F89" s="15">
        <v>1963.23809525</v>
      </c>
      <c r="G89">
        <f t="shared" ca="1" si="1"/>
        <v>0.68265880458936989</v>
      </c>
    </row>
    <row r="90" spans="1:11" ht="15" x14ac:dyDescent="0.2">
      <c r="A90" s="5" t="s">
        <v>12</v>
      </c>
      <c r="B90" s="2" t="s">
        <v>13</v>
      </c>
      <c r="C90" s="2" t="s">
        <v>37</v>
      </c>
      <c r="D90" s="14">
        <v>145027.38094999999</v>
      </c>
      <c r="E90" s="14">
        <v>81.236550404166664</v>
      </c>
      <c r="F90" s="15">
        <v>1780.6904762499998</v>
      </c>
      <c r="G90">
        <f t="shared" ca="1" si="1"/>
        <v>0.40319927758518503</v>
      </c>
    </row>
    <row r="91" spans="1:11" ht="15" x14ac:dyDescent="0.2">
      <c r="A91" s="5" t="s">
        <v>12</v>
      </c>
      <c r="B91" s="2" t="s">
        <v>74</v>
      </c>
      <c r="C91" s="2" t="s">
        <v>93</v>
      </c>
      <c r="D91" s="14">
        <v>227819.60119166668</v>
      </c>
      <c r="E91" s="14">
        <v>134.62711893333332</v>
      </c>
      <c r="F91" s="15">
        <v>1653.9226190833333</v>
      </c>
      <c r="G91">
        <f t="shared" ca="1" si="1"/>
        <v>0.60753368281953091</v>
      </c>
      <c r="I91" t="s">
        <v>842</v>
      </c>
    </row>
    <row r="92" spans="1:11" ht="15" x14ac:dyDescent="0.2">
      <c r="A92" s="5" t="s">
        <v>12</v>
      </c>
      <c r="B92" s="2" t="s">
        <v>74</v>
      </c>
      <c r="C92" s="2" t="s">
        <v>79</v>
      </c>
      <c r="D92" s="14">
        <v>149855.35715</v>
      </c>
      <c r="E92" s="14">
        <v>85.22670952</v>
      </c>
      <c r="F92" s="15">
        <v>1686.0595237500002</v>
      </c>
      <c r="G92">
        <f t="shared" ca="1" si="1"/>
        <v>0.56171024633574929</v>
      </c>
      <c r="I92" t="s">
        <v>843</v>
      </c>
    </row>
    <row r="93" spans="1:11" ht="15" x14ac:dyDescent="0.2">
      <c r="A93" s="5" t="s">
        <v>12</v>
      </c>
      <c r="B93" s="2" t="s">
        <v>144</v>
      </c>
      <c r="C93" s="2" t="s">
        <v>145</v>
      </c>
      <c r="D93" s="14">
        <v>290111.90476666664</v>
      </c>
      <c r="E93" s="14">
        <v>125.24845608333334</v>
      </c>
      <c r="F93" s="15">
        <v>1983.66071425</v>
      </c>
      <c r="G93">
        <f t="shared" ca="1" si="1"/>
        <v>0.40652566152395053</v>
      </c>
      <c r="I93" t="s">
        <v>844</v>
      </c>
    </row>
    <row r="94" spans="1:11" ht="15" x14ac:dyDescent="0.2">
      <c r="A94" s="5" t="s">
        <v>12</v>
      </c>
      <c r="B94" s="2" t="s">
        <v>104</v>
      </c>
      <c r="C94" s="2" t="s">
        <v>136</v>
      </c>
      <c r="D94" s="14">
        <v>167376.19047500004</v>
      </c>
      <c r="E94" s="14">
        <v>90.96968386333333</v>
      </c>
      <c r="F94" s="15">
        <v>1726.2738094166668</v>
      </c>
      <c r="G94">
        <f t="shared" ca="1" si="1"/>
        <v>0.25462209781633571</v>
      </c>
    </row>
    <row r="95" spans="1:11" ht="15" x14ac:dyDescent="0.2">
      <c r="A95" s="5" t="s">
        <v>12</v>
      </c>
      <c r="B95" s="2" t="s">
        <v>144</v>
      </c>
      <c r="C95" s="2" t="s">
        <v>162</v>
      </c>
      <c r="D95" s="14">
        <v>218530.95239166668</v>
      </c>
      <c r="E95" s="14">
        <v>114.45863325833334</v>
      </c>
      <c r="F95" s="15">
        <v>1802.0952380833332</v>
      </c>
      <c r="G95">
        <f t="shared" ca="1" si="1"/>
        <v>0.32732612758177293</v>
      </c>
      <c r="I95" t="s">
        <v>845</v>
      </c>
    </row>
    <row r="96" spans="1:11" ht="15" x14ac:dyDescent="0.2">
      <c r="A96" s="5" t="s">
        <v>12</v>
      </c>
      <c r="B96" s="2" t="s">
        <v>74</v>
      </c>
      <c r="C96" s="2" t="s">
        <v>91</v>
      </c>
      <c r="D96" s="14">
        <v>172304.76191666667</v>
      </c>
      <c r="E96" s="14">
        <v>108.34004605833336</v>
      </c>
      <c r="F96" s="15">
        <v>1625.5297620000001</v>
      </c>
      <c r="G96">
        <f t="shared" ca="1" si="1"/>
        <v>0.6693010697183237</v>
      </c>
      <c r="K96" s="21" t="s">
        <v>846</v>
      </c>
    </row>
    <row r="97" spans="1:11" ht="15" x14ac:dyDescent="0.2">
      <c r="A97" s="5" t="s">
        <v>12</v>
      </c>
      <c r="B97" s="2" t="s">
        <v>144</v>
      </c>
      <c r="C97" s="2" t="s">
        <v>149</v>
      </c>
      <c r="D97" s="14">
        <v>372965.32737500005</v>
      </c>
      <c r="E97" s="14">
        <v>167.77802454166667</v>
      </c>
      <c r="F97" s="15">
        <v>2131.5535713333334</v>
      </c>
      <c r="G97">
        <f t="shared" ca="1" si="1"/>
        <v>0.65161999352448241</v>
      </c>
      <c r="K97" s="21">
        <v>2400000</v>
      </c>
    </row>
    <row r="98" spans="1:11" ht="15" x14ac:dyDescent="0.2">
      <c r="A98" s="5" t="s">
        <v>12</v>
      </c>
      <c r="B98" s="2" t="s">
        <v>104</v>
      </c>
      <c r="C98" s="2" t="s">
        <v>132</v>
      </c>
      <c r="D98" s="14">
        <v>147977.79760833332</v>
      </c>
      <c r="E98" s="14">
        <v>98.78405762749999</v>
      </c>
      <c r="F98" s="15">
        <v>1473.0357143333333</v>
      </c>
      <c r="G98">
        <f t="shared" ca="1" si="1"/>
        <v>9.9623384947739924E-2</v>
      </c>
    </row>
    <row r="99" spans="1:11" ht="15" x14ac:dyDescent="0.2">
      <c r="A99" s="5" t="s">
        <v>12</v>
      </c>
      <c r="B99" s="2" t="s">
        <v>144</v>
      </c>
      <c r="C99" s="2" t="s">
        <v>152</v>
      </c>
      <c r="D99" s="14">
        <v>230509.54762500001</v>
      </c>
      <c r="E99" s="14">
        <v>116.80526006666666</v>
      </c>
      <c r="F99" s="15">
        <v>1880.46428575</v>
      </c>
      <c r="G99">
        <f t="shared" ca="1" si="1"/>
        <v>0.64436957832065234</v>
      </c>
      <c r="I99" t="s">
        <v>847</v>
      </c>
    </row>
    <row r="100" spans="1:11" ht="15" x14ac:dyDescent="0.2">
      <c r="A100" s="5" t="s">
        <v>12</v>
      </c>
      <c r="B100" s="2" t="s">
        <v>104</v>
      </c>
      <c r="C100" s="2" t="s">
        <v>126</v>
      </c>
      <c r="D100" s="14">
        <v>224954.82142499997</v>
      </c>
      <c r="E100" s="14">
        <v>95.058544814166666</v>
      </c>
      <c r="F100" s="15">
        <v>1743.9583334166666</v>
      </c>
      <c r="G100">
        <f t="shared" ca="1" si="1"/>
        <v>0.36746046734608817</v>
      </c>
    </row>
    <row r="101" spans="1:11" ht="15" x14ac:dyDescent="0.2">
      <c r="A101" s="5" t="s">
        <v>12</v>
      </c>
      <c r="B101" s="2" t="s">
        <v>46</v>
      </c>
      <c r="C101" s="2" t="s">
        <v>59</v>
      </c>
      <c r="D101" s="14">
        <v>124139.03570833332</v>
      </c>
      <c r="E101" s="14">
        <v>76.936406478333339</v>
      </c>
      <c r="F101" s="15">
        <v>1571.0654761666667</v>
      </c>
      <c r="G101">
        <f t="shared" ca="1" si="1"/>
        <v>0.78114746858326434</v>
      </c>
    </row>
    <row r="102" spans="1:11" ht="15" x14ac:dyDescent="0.2">
      <c r="A102" s="5" t="s">
        <v>12</v>
      </c>
      <c r="B102" s="2" t="s">
        <v>13</v>
      </c>
      <c r="C102" s="2" t="s">
        <v>16</v>
      </c>
      <c r="D102" s="14">
        <v>93141.071428333336</v>
      </c>
      <c r="E102" s="14">
        <v>64.611472643333329</v>
      </c>
      <c r="F102" s="15">
        <v>1590.7619048333333</v>
      </c>
      <c r="G102">
        <f t="shared" ca="1" si="1"/>
        <v>0.43216129183376051</v>
      </c>
    </row>
    <row r="103" spans="1:11" ht="15" x14ac:dyDescent="0.2">
      <c r="A103" s="5" t="s">
        <v>12</v>
      </c>
      <c r="B103" s="2" t="s">
        <v>74</v>
      </c>
      <c r="C103" s="2" t="s">
        <v>96</v>
      </c>
      <c r="D103" s="14">
        <v>165194.03571666669</v>
      </c>
      <c r="E103" s="14">
        <v>99.17274821333335</v>
      </c>
      <c r="F103" s="15">
        <v>1678.1607142499997</v>
      </c>
      <c r="G103">
        <f t="shared" ca="1" si="1"/>
        <v>0.75865061105603326</v>
      </c>
    </row>
    <row r="104" spans="1:11" ht="15" x14ac:dyDescent="0.2">
      <c r="A104" s="5" t="s">
        <v>12</v>
      </c>
      <c r="B104" s="2" t="s">
        <v>13</v>
      </c>
      <c r="C104" s="2" t="s">
        <v>33</v>
      </c>
      <c r="D104" s="14">
        <v>157728.27380833332</v>
      </c>
      <c r="E104" s="14">
        <v>89.281056721666673</v>
      </c>
      <c r="F104" s="15">
        <v>1779.8154761666667</v>
      </c>
      <c r="G104">
        <f t="shared" ca="1" si="1"/>
        <v>0.55053194263751482</v>
      </c>
    </row>
    <row r="105" spans="1:11" ht="15" x14ac:dyDescent="0.2">
      <c r="A105" s="5" t="s">
        <v>12</v>
      </c>
      <c r="B105" s="2" t="s">
        <v>13</v>
      </c>
      <c r="C105" s="2" t="s">
        <v>39</v>
      </c>
      <c r="D105" s="14">
        <v>106560.71428333333</v>
      </c>
      <c r="E105" s="14">
        <v>59.993535624166668</v>
      </c>
      <c r="F105" s="15">
        <v>1704.3571427500001</v>
      </c>
      <c r="G105">
        <f t="shared" ca="1" si="1"/>
        <v>0.49886754988921822</v>
      </c>
    </row>
    <row r="106" spans="1:11" ht="15" x14ac:dyDescent="0.2">
      <c r="A106" s="5" t="s">
        <v>12</v>
      </c>
      <c r="B106" s="2" t="s">
        <v>13</v>
      </c>
      <c r="C106" s="2" t="s">
        <v>27</v>
      </c>
      <c r="D106" s="14">
        <v>127516.07143333333</v>
      </c>
      <c r="E106" s="14">
        <v>83.732192747499994</v>
      </c>
      <c r="F106" s="15">
        <v>1482.4880951666667</v>
      </c>
      <c r="G106">
        <f t="shared" ca="1" si="1"/>
        <v>0.49432813235920292</v>
      </c>
    </row>
    <row r="107" spans="1:11" ht="15" x14ac:dyDescent="0.2">
      <c r="A107" s="5" t="s">
        <v>12</v>
      </c>
      <c r="B107" s="2" t="s">
        <v>46</v>
      </c>
      <c r="C107" s="2" t="s">
        <v>71</v>
      </c>
      <c r="D107" s="14">
        <v>94994.047618333323</v>
      </c>
      <c r="E107" s="14">
        <v>63.325509062499997</v>
      </c>
      <c r="F107" s="15">
        <v>1605.5297618333334</v>
      </c>
      <c r="G107">
        <f t="shared" ca="1" si="1"/>
        <v>0.43314354641436326</v>
      </c>
    </row>
    <row r="108" spans="1:11" ht="15" x14ac:dyDescent="0.2">
      <c r="A108" s="5" t="s">
        <v>12</v>
      </c>
      <c r="B108" s="2" t="s">
        <v>104</v>
      </c>
      <c r="C108" s="2" t="s">
        <v>108</v>
      </c>
      <c r="D108" s="14">
        <v>119142.85715</v>
      </c>
      <c r="E108" s="14">
        <v>75.667680226666661</v>
      </c>
      <c r="F108" s="15">
        <v>1546.4761905000003</v>
      </c>
      <c r="G108">
        <f t="shared" ca="1" si="1"/>
        <v>0.7855869619287299</v>
      </c>
    </row>
    <row r="109" spans="1:11" ht="15" x14ac:dyDescent="0.2">
      <c r="A109" s="5" t="s">
        <v>12</v>
      </c>
      <c r="B109" s="2" t="s">
        <v>74</v>
      </c>
      <c r="C109" s="2" t="s">
        <v>73</v>
      </c>
      <c r="D109" s="14">
        <v>129272.57738333334</v>
      </c>
      <c r="E109" s="14">
        <v>102.91159247750001</v>
      </c>
      <c r="F109" s="15">
        <v>1326.6726189999999</v>
      </c>
      <c r="G109">
        <f t="shared" ca="1" si="1"/>
        <v>0.99640493355264104</v>
      </c>
    </row>
    <row r="110" spans="1:11" ht="15" x14ac:dyDescent="0.2">
      <c r="A110" s="5" t="s">
        <v>12</v>
      </c>
      <c r="B110" s="2" t="s">
        <v>104</v>
      </c>
      <c r="C110" s="2" t="s">
        <v>137</v>
      </c>
      <c r="D110" s="14">
        <v>143027.97618333335</v>
      </c>
      <c r="E110" s="14">
        <v>89.603522300833333</v>
      </c>
      <c r="F110" s="15">
        <v>1530.5178571666665</v>
      </c>
      <c r="G110">
        <f t="shared" ca="1" si="1"/>
        <v>1.9744162278237831E-2</v>
      </c>
    </row>
    <row r="111" spans="1:11" ht="15" x14ac:dyDescent="0.2">
      <c r="A111" s="5" t="s">
        <v>12</v>
      </c>
      <c r="B111" s="2" t="s">
        <v>104</v>
      </c>
      <c r="C111" s="2" t="s">
        <v>130</v>
      </c>
      <c r="D111" s="14">
        <v>222828.03570833334</v>
      </c>
      <c r="E111" s="14">
        <v>103.54611511833333</v>
      </c>
      <c r="F111" s="15">
        <v>1975.6666667500001</v>
      </c>
      <c r="G111">
        <f t="shared" ca="1" si="1"/>
        <v>0.63059727132975429</v>
      </c>
    </row>
    <row r="112" spans="1:11" ht="15" x14ac:dyDescent="0.2">
      <c r="A112" s="5" t="s">
        <v>12</v>
      </c>
      <c r="B112" s="2" t="s">
        <v>104</v>
      </c>
      <c r="C112" s="2" t="s">
        <v>120</v>
      </c>
      <c r="D112" s="14">
        <v>97734.523811666659</v>
      </c>
      <c r="E112" s="14">
        <v>64.053057120833344</v>
      </c>
      <c r="F112" s="15">
        <v>1404.8809523333332</v>
      </c>
      <c r="G112">
        <f t="shared" ca="1" si="1"/>
        <v>0.2234743662499018</v>
      </c>
    </row>
    <row r="113" spans="1:7" ht="15" x14ac:dyDescent="0.2">
      <c r="A113" s="5" t="s">
        <v>12</v>
      </c>
      <c r="B113" s="2" t="s">
        <v>104</v>
      </c>
      <c r="C113" s="2" t="s">
        <v>133</v>
      </c>
      <c r="D113" s="14">
        <v>121552.38095000001</v>
      </c>
      <c r="E113" s="14">
        <v>75.624987106666666</v>
      </c>
      <c r="F113" s="15">
        <v>1632.8869046666669</v>
      </c>
      <c r="G113">
        <f t="shared" ca="1" si="1"/>
        <v>0.13281510299017618</v>
      </c>
    </row>
    <row r="114" spans="1:7" ht="15" x14ac:dyDescent="0.2">
      <c r="A114" s="5" t="s">
        <v>12</v>
      </c>
      <c r="B114" s="2" t="s">
        <v>13</v>
      </c>
      <c r="C114" s="2" t="s">
        <v>24</v>
      </c>
      <c r="D114" s="14">
        <v>151230.95238333332</v>
      </c>
      <c r="E114" s="14">
        <v>96.369416589166676</v>
      </c>
      <c r="F114" s="15">
        <v>1577.2916665833334</v>
      </c>
      <c r="G114">
        <f t="shared" ca="1" si="1"/>
        <v>0.49702579017203263</v>
      </c>
    </row>
    <row r="115" spans="1:7" ht="15" x14ac:dyDescent="0.2">
      <c r="A115" s="5" t="s">
        <v>12</v>
      </c>
      <c r="B115" s="2" t="s">
        <v>104</v>
      </c>
      <c r="C115" s="2" t="s">
        <v>73</v>
      </c>
      <c r="D115" s="14">
        <v>185393.45238333335</v>
      </c>
      <c r="E115" s="14">
        <v>105.34793611833334</v>
      </c>
      <c r="F115" s="15">
        <v>1651.0238094999997</v>
      </c>
      <c r="G115">
        <f t="shared" ca="1" si="1"/>
        <v>0.1805427683361176</v>
      </c>
    </row>
    <row r="116" spans="1:7" ht="15" x14ac:dyDescent="0.2">
      <c r="A116" s="5" t="s">
        <v>12</v>
      </c>
      <c r="B116" s="2" t="s">
        <v>46</v>
      </c>
      <c r="C116" s="2" t="s">
        <v>67</v>
      </c>
      <c r="D116" s="14">
        <v>309354.9821416667</v>
      </c>
      <c r="E116" s="14">
        <v>124.05114199999998</v>
      </c>
      <c r="F116" s="15">
        <v>2401</v>
      </c>
      <c r="G116">
        <f t="shared" ca="1" si="1"/>
        <v>0.34783955098371477</v>
      </c>
    </row>
    <row r="117" spans="1:7" ht="15" x14ac:dyDescent="0.2">
      <c r="A117" s="5" t="s">
        <v>12</v>
      </c>
      <c r="B117" s="2" t="s">
        <v>144</v>
      </c>
      <c r="C117" s="2" t="s">
        <v>159</v>
      </c>
      <c r="D117" s="14">
        <v>288793.45237500005</v>
      </c>
      <c r="E117" s="14">
        <v>123.08531810833334</v>
      </c>
      <c r="F117" s="15">
        <v>2079.2023809999996</v>
      </c>
      <c r="G117">
        <f t="shared" ca="1" si="1"/>
        <v>0.97482335877496407</v>
      </c>
    </row>
    <row r="118" spans="1:7" ht="15" x14ac:dyDescent="0.2">
      <c r="A118" s="5" t="s">
        <v>12</v>
      </c>
      <c r="B118" s="2" t="s">
        <v>104</v>
      </c>
      <c r="C118" s="2" t="s">
        <v>116</v>
      </c>
      <c r="D118" s="14">
        <v>277720.23810000002</v>
      </c>
      <c r="E118" s="14">
        <v>137.32539898333332</v>
      </c>
      <c r="F118" s="15">
        <v>1821.875</v>
      </c>
      <c r="G118">
        <f t="shared" ca="1" si="1"/>
        <v>0.68622048670210645</v>
      </c>
    </row>
    <row r="119" spans="1:7" ht="15" x14ac:dyDescent="0.2">
      <c r="A119" s="5" t="s">
        <v>12</v>
      </c>
      <c r="B119" s="2" t="s">
        <v>13</v>
      </c>
      <c r="C119" s="2" t="s">
        <v>14</v>
      </c>
      <c r="D119" s="14">
        <v>135214.58332499999</v>
      </c>
      <c r="E119" s="14">
        <v>88.316381123333329</v>
      </c>
      <c r="F119" s="15">
        <v>1598.3214286666669</v>
      </c>
      <c r="G119">
        <f t="shared" ca="1" si="1"/>
        <v>0.11494293845709125</v>
      </c>
    </row>
    <row r="120" spans="1:7" ht="15" x14ac:dyDescent="0.2">
      <c r="A120" s="5" t="s">
        <v>12</v>
      </c>
      <c r="B120" s="2" t="s">
        <v>74</v>
      </c>
      <c r="C120" s="2" t="s">
        <v>94</v>
      </c>
      <c r="D120" s="14">
        <v>197664.46429166666</v>
      </c>
      <c r="E120" s="14">
        <v>116.12426565833334</v>
      </c>
      <c r="F120" s="15">
        <v>1497.75</v>
      </c>
      <c r="G120">
        <f t="shared" ca="1" si="1"/>
        <v>0.85057308195294101</v>
      </c>
    </row>
    <row r="121" spans="1:7" ht="15" x14ac:dyDescent="0.2">
      <c r="A121" s="5" t="s">
        <v>12</v>
      </c>
      <c r="B121" s="2" t="s">
        <v>104</v>
      </c>
      <c r="C121" s="2" t="s">
        <v>115</v>
      </c>
      <c r="D121" s="14">
        <v>241068.75</v>
      </c>
      <c r="E121" s="14">
        <v>113.21055189166668</v>
      </c>
      <c r="F121" s="15">
        <v>1961.125</v>
      </c>
      <c r="G121">
        <f t="shared" ca="1" si="1"/>
        <v>0.37245638244913848</v>
      </c>
    </row>
    <row r="122" spans="1:7" ht="15" x14ac:dyDescent="0.2">
      <c r="A122" s="5" t="s">
        <v>12</v>
      </c>
      <c r="B122" s="2" t="s">
        <v>46</v>
      </c>
      <c r="C122" s="2" t="s">
        <v>31</v>
      </c>
      <c r="D122" s="14">
        <v>105964.880945</v>
      </c>
      <c r="E122" s="14">
        <v>63.33925364666667</v>
      </c>
      <c r="F122" s="15">
        <v>1709.2083333333333</v>
      </c>
      <c r="G122">
        <f t="shared" ca="1" si="1"/>
        <v>0.79116351835207743</v>
      </c>
    </row>
    <row r="123" spans="1:7" ht="15" x14ac:dyDescent="0.2">
      <c r="A123" s="5" t="s">
        <v>12</v>
      </c>
      <c r="B123" s="2" t="s">
        <v>13</v>
      </c>
      <c r="C123" s="2" t="s">
        <v>35</v>
      </c>
      <c r="D123" s="14">
        <v>127413.09524166666</v>
      </c>
      <c r="E123" s="14">
        <v>71.482971920833322</v>
      </c>
      <c r="F123" s="15">
        <v>1811.1785714166665</v>
      </c>
      <c r="G123">
        <f t="shared" ca="1" si="1"/>
        <v>0.73291891742374415</v>
      </c>
    </row>
    <row r="124" spans="1:7" ht="15" x14ac:dyDescent="0.2">
      <c r="A124" s="5" t="s">
        <v>12</v>
      </c>
      <c r="B124" s="2" t="s">
        <v>104</v>
      </c>
      <c r="C124" s="2" t="s">
        <v>109</v>
      </c>
      <c r="D124" s="14">
        <v>236344.40475833332</v>
      </c>
      <c r="E124" s="14">
        <v>94.479315580000005</v>
      </c>
      <c r="F124" s="15">
        <v>1582.2976189999999</v>
      </c>
      <c r="G124">
        <f t="shared" ca="1" si="1"/>
        <v>0.30852119211368978</v>
      </c>
    </row>
    <row r="125" spans="1:7" ht="15" x14ac:dyDescent="0.2">
      <c r="A125" s="5" t="s">
        <v>12</v>
      </c>
      <c r="B125" s="2" t="s">
        <v>144</v>
      </c>
      <c r="C125" s="2" t="s">
        <v>148</v>
      </c>
      <c r="D125" s="14">
        <v>272602.38094999996</v>
      </c>
      <c r="E125" s="14">
        <v>128.47156959999998</v>
      </c>
      <c r="F125" s="15">
        <v>1968.3690476666668</v>
      </c>
      <c r="G125">
        <f t="shared" ca="1" si="1"/>
        <v>0.52982634324850519</v>
      </c>
    </row>
    <row r="126" spans="1:7" ht="15" x14ac:dyDescent="0.2">
      <c r="A126" s="5" t="s">
        <v>12</v>
      </c>
      <c r="B126" s="2" t="s">
        <v>74</v>
      </c>
      <c r="C126" s="2" t="s">
        <v>86</v>
      </c>
      <c r="D126" s="14">
        <v>173248.80952500002</v>
      </c>
      <c r="E126" s="14">
        <v>97.66895240916665</v>
      </c>
      <c r="F126" s="15">
        <v>1791.5833334166666</v>
      </c>
      <c r="G126">
        <f t="shared" ca="1" si="1"/>
        <v>0.98330791781882743</v>
      </c>
    </row>
    <row r="127" spans="1:7" ht="15" x14ac:dyDescent="0.2">
      <c r="A127" s="5" t="s">
        <v>12</v>
      </c>
      <c r="B127" s="2" t="s">
        <v>74</v>
      </c>
      <c r="C127" s="2" t="s">
        <v>82</v>
      </c>
      <c r="D127" s="14">
        <v>200486.30952500002</v>
      </c>
      <c r="E127" s="14">
        <v>99.653669475000015</v>
      </c>
      <c r="F127" s="15">
        <v>1913.5654761666667</v>
      </c>
      <c r="G127">
        <f t="shared" ca="1" si="1"/>
        <v>0.11060990384992375</v>
      </c>
    </row>
    <row r="128" spans="1:7" ht="15" x14ac:dyDescent="0.2">
      <c r="A128" s="5" t="s">
        <v>12</v>
      </c>
      <c r="B128" s="2" t="s">
        <v>144</v>
      </c>
      <c r="C128" s="2" t="s">
        <v>147</v>
      </c>
      <c r="D128" s="14">
        <v>226137.32143333333</v>
      </c>
      <c r="E128" s="14">
        <v>121.48370956666666</v>
      </c>
      <c r="F128" s="15">
        <v>1719.6547618333334</v>
      </c>
      <c r="G128">
        <f t="shared" ca="1" si="1"/>
        <v>0.20131794652961421</v>
      </c>
    </row>
    <row r="129" spans="1:7" ht="15" x14ac:dyDescent="0.2">
      <c r="A129" s="5" t="s">
        <v>12</v>
      </c>
      <c r="B129" s="2" t="s">
        <v>104</v>
      </c>
      <c r="C129" s="2" t="s">
        <v>141</v>
      </c>
      <c r="D129" s="14">
        <v>361190.81546666665</v>
      </c>
      <c r="E129" s="14">
        <v>112.89863211666666</v>
      </c>
      <c r="F129" s="15">
        <v>1941.1071428333335</v>
      </c>
      <c r="G129">
        <f t="shared" ca="1" si="1"/>
        <v>0.63225832758977185</v>
      </c>
    </row>
    <row r="130" spans="1:7" ht="15" x14ac:dyDescent="0.2">
      <c r="A130" s="5" t="s">
        <v>12</v>
      </c>
      <c r="B130" s="2" t="s">
        <v>104</v>
      </c>
      <c r="C130" s="2" t="s">
        <v>63</v>
      </c>
      <c r="D130" s="14">
        <v>136922.01190000001</v>
      </c>
      <c r="E130" s="14">
        <v>85.58792770416666</v>
      </c>
      <c r="F130" s="15">
        <v>1574.2202381666666</v>
      </c>
      <c r="G130">
        <f t="shared" ca="1" si="1"/>
        <v>2.6215672992090933E-2</v>
      </c>
    </row>
    <row r="131" spans="1:7" ht="15" x14ac:dyDescent="0.2">
      <c r="A131" s="5" t="s">
        <v>12</v>
      </c>
      <c r="B131" s="2" t="s">
        <v>104</v>
      </c>
      <c r="C131" s="2" t="s">
        <v>64</v>
      </c>
      <c r="D131" s="14">
        <v>99970.476193333336</v>
      </c>
      <c r="E131" s="14">
        <v>75.319732181666652</v>
      </c>
      <c r="F131" s="15">
        <v>1445.8154762499998</v>
      </c>
      <c r="G131">
        <f t="shared" ca="1" si="1"/>
        <v>0.92674592254373578</v>
      </c>
    </row>
    <row r="132" spans="1:7" ht="15" x14ac:dyDescent="0.2">
      <c r="A132" s="5" t="s">
        <v>12</v>
      </c>
      <c r="B132" s="2" t="s">
        <v>104</v>
      </c>
      <c r="C132" s="2" t="s">
        <v>117</v>
      </c>
      <c r="D132" s="14">
        <v>361668.45238333335</v>
      </c>
      <c r="E132" s="14">
        <v>114.72071480916667</v>
      </c>
      <c r="F132" s="15">
        <v>2757.9107142499997</v>
      </c>
      <c r="G132">
        <f t="shared" ca="1" si="1"/>
        <v>0.57704136888700097</v>
      </c>
    </row>
    <row r="133" spans="1:7" ht="15" x14ac:dyDescent="0.2">
      <c r="A133" s="5" t="s">
        <v>12</v>
      </c>
      <c r="B133" s="2" t="s">
        <v>104</v>
      </c>
      <c r="C133" s="2" t="s">
        <v>105</v>
      </c>
      <c r="D133" s="14">
        <v>145082.26189999998</v>
      </c>
      <c r="E133" s="14">
        <v>87.901604922499999</v>
      </c>
      <c r="F133" s="15">
        <v>1555.5833333333333</v>
      </c>
      <c r="G133">
        <f t="shared" ca="1" si="1"/>
        <v>0.74815884418849765</v>
      </c>
    </row>
    <row r="134" spans="1:7" ht="15" x14ac:dyDescent="0.2">
      <c r="A134" s="5" t="s">
        <v>12</v>
      </c>
      <c r="B134" s="2" t="s">
        <v>144</v>
      </c>
      <c r="C134" s="2" t="s">
        <v>157</v>
      </c>
      <c r="D134" s="14">
        <v>206244.08928333331</v>
      </c>
      <c r="E134" s="14">
        <v>98.591457295833337</v>
      </c>
      <c r="F134" s="15">
        <v>2011.8095238333333</v>
      </c>
      <c r="G134">
        <f t="shared" ca="1" si="1"/>
        <v>0.36034640927552586</v>
      </c>
    </row>
    <row r="135" spans="1:7" ht="15" x14ac:dyDescent="0.2">
      <c r="A135" s="5" t="s">
        <v>12</v>
      </c>
      <c r="B135" s="2" t="s">
        <v>46</v>
      </c>
      <c r="C135" s="2" t="s">
        <v>47</v>
      </c>
      <c r="D135" s="14">
        <v>212571.70239166668</v>
      </c>
      <c r="E135" s="14">
        <v>98.470762168333337</v>
      </c>
      <c r="F135" s="15">
        <v>1927.1547618333334</v>
      </c>
      <c r="G135">
        <f t="shared" ca="1" si="1"/>
        <v>4.7858785291143513E-2</v>
      </c>
    </row>
    <row r="136" spans="1:7" ht="15" x14ac:dyDescent="0.2">
      <c r="A136" s="5" t="s">
        <v>12</v>
      </c>
      <c r="B136" s="2" t="s">
        <v>144</v>
      </c>
      <c r="C136" s="2" t="s">
        <v>154</v>
      </c>
      <c r="D136" s="14">
        <v>277265.47618333338</v>
      </c>
      <c r="E136" s="14">
        <v>141.42272941666667</v>
      </c>
      <c r="F136" s="15">
        <v>1840.4047619166668</v>
      </c>
      <c r="G136">
        <f t="shared" ca="1" si="1"/>
        <v>0.51170317054343428</v>
      </c>
    </row>
    <row r="137" spans="1:7" ht="15" x14ac:dyDescent="0.2">
      <c r="A137" s="5" t="s">
        <v>12</v>
      </c>
      <c r="B137" s="2" t="s">
        <v>74</v>
      </c>
      <c r="C137" s="2" t="s">
        <v>98</v>
      </c>
      <c r="D137" s="14">
        <v>356046.42856666661</v>
      </c>
      <c r="E137" s="14">
        <v>164.81442335</v>
      </c>
      <c r="F137" s="15">
        <v>2141.0119047499998</v>
      </c>
      <c r="G137">
        <f t="shared" ca="1" si="1"/>
        <v>0.94263101743279143</v>
      </c>
    </row>
    <row r="138" spans="1:7" ht="15" x14ac:dyDescent="0.2">
      <c r="A138" s="5" t="s">
        <v>12</v>
      </c>
      <c r="B138" s="2" t="s">
        <v>104</v>
      </c>
      <c r="C138" s="2" t="s">
        <v>107</v>
      </c>
      <c r="D138" s="14">
        <v>169160.26785</v>
      </c>
      <c r="E138" s="14">
        <v>68.3981420275</v>
      </c>
      <c r="F138" s="15">
        <v>1089.8273810000001</v>
      </c>
      <c r="G138">
        <f t="shared" ref="G138:G201" ca="1" si="2">RAND()</f>
        <v>0.69602444870211833</v>
      </c>
    </row>
    <row r="139" spans="1:7" ht="15" x14ac:dyDescent="0.2">
      <c r="A139" s="5" t="s">
        <v>12</v>
      </c>
      <c r="B139" s="2" t="s">
        <v>13</v>
      </c>
      <c r="C139" s="2" t="s">
        <v>44</v>
      </c>
      <c r="D139" s="14">
        <v>130832.14285833335</v>
      </c>
      <c r="E139" s="14">
        <v>76.283856043333344</v>
      </c>
      <c r="F139" s="15">
        <v>1651.4166666666667</v>
      </c>
      <c r="G139">
        <f t="shared" ca="1" si="2"/>
        <v>0.13196874332758157</v>
      </c>
    </row>
    <row r="140" spans="1:7" ht="15" x14ac:dyDescent="0.2">
      <c r="A140" s="5" t="s">
        <v>12</v>
      </c>
      <c r="B140" s="2" t="s">
        <v>46</v>
      </c>
      <c r="C140" s="2" t="s">
        <v>58</v>
      </c>
      <c r="D140" s="14">
        <v>290093.13095833332</v>
      </c>
      <c r="E140" s="14">
        <v>108.212361325</v>
      </c>
      <c r="F140" s="15">
        <v>2662.1071428333339</v>
      </c>
      <c r="G140">
        <f t="shared" ca="1" si="2"/>
        <v>0.1740708405344541</v>
      </c>
    </row>
    <row r="141" spans="1:7" ht="15" x14ac:dyDescent="0.2">
      <c r="A141" s="5" t="s">
        <v>12</v>
      </c>
      <c r="B141" s="2" t="s">
        <v>144</v>
      </c>
      <c r="C141" s="2" t="s">
        <v>164</v>
      </c>
      <c r="D141" s="14">
        <v>242460.71428333331</v>
      </c>
      <c r="E141" s="14">
        <v>128.97505918333331</v>
      </c>
      <c r="F141" s="15">
        <v>1643.2083334166666</v>
      </c>
      <c r="G141">
        <f t="shared" ca="1" si="2"/>
        <v>6.4752846420711108E-2</v>
      </c>
    </row>
    <row r="142" spans="1:7" ht="15" x14ac:dyDescent="0.2">
      <c r="A142" s="5" t="s">
        <v>12</v>
      </c>
      <c r="B142" s="2" t="s">
        <v>74</v>
      </c>
      <c r="C142" s="2" t="s">
        <v>77</v>
      </c>
      <c r="D142" s="14">
        <v>102449.76785666666</v>
      </c>
      <c r="E142" s="14">
        <v>75.595057568333331</v>
      </c>
      <c r="F142" s="15">
        <v>1433.8690476666668</v>
      </c>
      <c r="G142">
        <f t="shared" ca="1" si="2"/>
        <v>0.94945471325014796</v>
      </c>
    </row>
    <row r="143" spans="1:7" ht="15" x14ac:dyDescent="0.2">
      <c r="A143" s="5" t="s">
        <v>12</v>
      </c>
      <c r="B143" s="2" t="s">
        <v>144</v>
      </c>
      <c r="C143" s="2" t="s">
        <v>143</v>
      </c>
      <c r="D143" s="14">
        <v>165050.70239166668</v>
      </c>
      <c r="E143" s="14">
        <v>85.480833840833341</v>
      </c>
      <c r="F143" s="15">
        <v>1816.7500000833334</v>
      </c>
      <c r="G143">
        <f t="shared" ca="1" si="2"/>
        <v>0.58106691740478955</v>
      </c>
    </row>
    <row r="144" spans="1:7" ht="15" x14ac:dyDescent="0.2">
      <c r="A144" s="5" t="s">
        <v>12</v>
      </c>
      <c r="B144" s="2" t="s">
        <v>13</v>
      </c>
      <c r="C144" s="2" t="s">
        <v>43</v>
      </c>
      <c r="D144" s="14">
        <v>289845.94642500003</v>
      </c>
      <c r="E144" s="14">
        <v>131.73779028333334</v>
      </c>
      <c r="F144" s="15">
        <v>2181.4226189999999</v>
      </c>
      <c r="G144">
        <f t="shared" ca="1" si="2"/>
        <v>0.8053627383801456</v>
      </c>
    </row>
    <row r="145" spans="1:7" ht="15" x14ac:dyDescent="0.2">
      <c r="A145" s="5" t="s">
        <v>12</v>
      </c>
      <c r="B145" s="2" t="s">
        <v>46</v>
      </c>
      <c r="C145" s="2" t="s">
        <v>28</v>
      </c>
      <c r="D145" s="14">
        <v>215914.88095833335</v>
      </c>
      <c r="E145" s="14">
        <v>110.72874085000001</v>
      </c>
      <c r="F145" s="15">
        <v>1901.5416666666667</v>
      </c>
      <c r="G145">
        <f t="shared" ca="1" si="2"/>
        <v>0.40421583885104873</v>
      </c>
    </row>
    <row r="146" spans="1:7" ht="15" x14ac:dyDescent="0.2">
      <c r="A146" s="5" t="s">
        <v>12</v>
      </c>
      <c r="B146" s="2" t="s">
        <v>104</v>
      </c>
      <c r="C146" s="2" t="s">
        <v>140</v>
      </c>
      <c r="D146" s="14">
        <v>251187.32143333333</v>
      </c>
      <c r="E146" s="14">
        <v>121.94828795833332</v>
      </c>
      <c r="F146" s="15">
        <v>1928.4285713333336</v>
      </c>
      <c r="G146">
        <f t="shared" ca="1" si="2"/>
        <v>0.11333000279489691</v>
      </c>
    </row>
    <row r="147" spans="1:7" ht="15" x14ac:dyDescent="0.2">
      <c r="A147" s="5" t="s">
        <v>12</v>
      </c>
      <c r="B147" s="2" t="s">
        <v>46</v>
      </c>
      <c r="C147" s="2" t="s">
        <v>72</v>
      </c>
      <c r="D147" s="14">
        <v>253513.69048333334</v>
      </c>
      <c r="E147" s="14">
        <v>105.88639825000001</v>
      </c>
      <c r="F147" s="15">
        <v>2412.8511904999996</v>
      </c>
      <c r="G147">
        <f t="shared" ca="1" si="2"/>
        <v>0.63725732828527382</v>
      </c>
    </row>
    <row r="148" spans="1:7" ht="15" x14ac:dyDescent="0.2">
      <c r="A148" s="5" t="s">
        <v>12</v>
      </c>
      <c r="B148" s="2" t="s">
        <v>144</v>
      </c>
      <c r="C148" s="2" t="s">
        <v>55</v>
      </c>
      <c r="D148" s="14">
        <v>166764.88094999999</v>
      </c>
      <c r="E148" s="14">
        <v>88.630088510833332</v>
      </c>
      <c r="F148" s="15">
        <v>1876.6309523333332</v>
      </c>
      <c r="G148">
        <f t="shared" ca="1" si="2"/>
        <v>3.1703759501946038E-2</v>
      </c>
    </row>
    <row r="149" spans="1:7" ht="15" x14ac:dyDescent="0.2">
      <c r="A149" s="5" t="s">
        <v>12</v>
      </c>
      <c r="B149" s="2" t="s">
        <v>104</v>
      </c>
      <c r="C149" s="2" t="s">
        <v>57</v>
      </c>
      <c r="D149" s="14">
        <v>212812.5</v>
      </c>
      <c r="E149" s="14">
        <v>104.698996425</v>
      </c>
      <c r="F149" s="15">
        <v>1933.9166666666667</v>
      </c>
      <c r="G149">
        <f t="shared" ca="1" si="2"/>
        <v>0.6311779989598274</v>
      </c>
    </row>
    <row r="150" spans="1:7" ht="15" x14ac:dyDescent="0.2">
      <c r="A150" s="5" t="s">
        <v>12</v>
      </c>
      <c r="B150" s="2" t="s">
        <v>104</v>
      </c>
      <c r="C150" s="2" t="s">
        <v>112</v>
      </c>
      <c r="D150" s="14">
        <v>167180.95238333332</v>
      </c>
      <c r="E150" s="14">
        <v>88.519003122499996</v>
      </c>
      <c r="F150" s="15">
        <v>1722.1547619166668</v>
      </c>
      <c r="G150">
        <f t="shared" ca="1" si="2"/>
        <v>0.62451512244078067</v>
      </c>
    </row>
    <row r="151" spans="1:7" ht="15" x14ac:dyDescent="0.2">
      <c r="A151" s="5" t="s">
        <v>12</v>
      </c>
      <c r="B151" s="2" t="s">
        <v>13</v>
      </c>
      <c r="C151" s="2" t="s">
        <v>32</v>
      </c>
      <c r="D151" s="14">
        <v>279481.13689999998</v>
      </c>
      <c r="E151" s="14">
        <v>123.50470230833336</v>
      </c>
      <c r="F151" s="15">
        <v>2173.142857166667</v>
      </c>
      <c r="G151">
        <f t="shared" ca="1" si="2"/>
        <v>0.9961620918944557</v>
      </c>
    </row>
    <row r="152" spans="1:7" ht="15" x14ac:dyDescent="0.2">
      <c r="A152" s="5" t="s">
        <v>12</v>
      </c>
      <c r="B152" s="2" t="s">
        <v>144</v>
      </c>
      <c r="C152" s="2" t="s">
        <v>150</v>
      </c>
      <c r="D152" s="14">
        <v>229173.72618333335</v>
      </c>
      <c r="E152" s="14">
        <v>117.38012879166665</v>
      </c>
      <c r="F152" s="15">
        <v>1735.7440476666663</v>
      </c>
      <c r="G152">
        <f t="shared" ca="1" si="2"/>
        <v>0.33551403810012415</v>
      </c>
    </row>
    <row r="153" spans="1:7" ht="15" x14ac:dyDescent="0.2">
      <c r="A153" s="5" t="s">
        <v>12</v>
      </c>
      <c r="B153" s="2" t="s">
        <v>144</v>
      </c>
      <c r="C153" s="2" t="s">
        <v>155</v>
      </c>
      <c r="D153" s="14">
        <v>265857.14285</v>
      </c>
      <c r="E153" s="14">
        <v>117.91793791666667</v>
      </c>
      <c r="F153" s="15">
        <v>2126.7499999166666</v>
      </c>
      <c r="G153">
        <f t="shared" ca="1" si="2"/>
        <v>0.79629412474774908</v>
      </c>
    </row>
    <row r="154" spans="1:7" ht="15" x14ac:dyDescent="0.2">
      <c r="A154" s="5" t="s">
        <v>12</v>
      </c>
      <c r="B154" s="2" t="s">
        <v>13</v>
      </c>
      <c r="C154" s="2" t="s">
        <v>29</v>
      </c>
      <c r="D154" s="14">
        <v>106892.69642500002</v>
      </c>
      <c r="E154" s="14">
        <v>60.626021907499997</v>
      </c>
      <c r="F154" s="15">
        <v>1749.48809525</v>
      </c>
      <c r="G154">
        <f t="shared" ca="1" si="2"/>
        <v>0.42964258643009412</v>
      </c>
    </row>
    <row r="155" spans="1:7" ht="15" x14ac:dyDescent="0.2">
      <c r="A155" s="5" t="s">
        <v>12</v>
      </c>
      <c r="B155" s="2" t="s">
        <v>104</v>
      </c>
      <c r="C155" s="2" t="s">
        <v>113</v>
      </c>
      <c r="D155" s="14">
        <v>114255.35714166665</v>
      </c>
      <c r="E155" s="14">
        <v>74.186487614166666</v>
      </c>
      <c r="F155" s="15">
        <v>1563.2380953333334</v>
      </c>
      <c r="G155">
        <f t="shared" ca="1" si="2"/>
        <v>0.8094477537054412</v>
      </c>
    </row>
    <row r="156" spans="1:7" ht="15" x14ac:dyDescent="0.2">
      <c r="A156" s="5" t="s">
        <v>12</v>
      </c>
      <c r="B156" s="2" t="s">
        <v>104</v>
      </c>
      <c r="C156" s="2" t="s">
        <v>131</v>
      </c>
      <c r="D156" s="14">
        <v>124953.57142500002</v>
      </c>
      <c r="E156" s="14">
        <v>79.095225349166668</v>
      </c>
      <c r="F156" s="15">
        <v>1551.6309523333332</v>
      </c>
      <c r="G156">
        <f t="shared" ca="1" si="2"/>
        <v>0.26037889311353668</v>
      </c>
    </row>
    <row r="157" spans="1:7" ht="15" x14ac:dyDescent="0.2">
      <c r="A157" s="5" t="s">
        <v>12</v>
      </c>
      <c r="B157" s="2" t="s">
        <v>74</v>
      </c>
      <c r="C157" s="2" t="s">
        <v>88</v>
      </c>
      <c r="D157" s="14">
        <v>247848.21429166663</v>
      </c>
      <c r="E157" s="14">
        <v>112.63326202499998</v>
      </c>
      <c r="F157" s="15">
        <v>2067.2380952500002</v>
      </c>
      <c r="G157">
        <f t="shared" ca="1" si="2"/>
        <v>0.87015378761159123</v>
      </c>
    </row>
    <row r="158" spans="1:7" ht="15" x14ac:dyDescent="0.2">
      <c r="A158" s="5" t="s">
        <v>12</v>
      </c>
      <c r="B158" s="2" t="s">
        <v>46</v>
      </c>
      <c r="C158" s="2" t="s">
        <v>21</v>
      </c>
      <c r="D158" s="14">
        <v>83252.916666666672</v>
      </c>
      <c r="E158" s="14">
        <v>57.148215929166668</v>
      </c>
      <c r="F158" s="15">
        <v>1544.6190475833334</v>
      </c>
      <c r="G158">
        <f t="shared" ca="1" si="2"/>
        <v>0.69323885296384558</v>
      </c>
    </row>
    <row r="159" spans="1:7" ht="15" x14ac:dyDescent="0.2">
      <c r="A159" s="5" t="s">
        <v>12</v>
      </c>
      <c r="B159" s="2" t="s">
        <v>144</v>
      </c>
      <c r="C159" s="2" t="s">
        <v>142</v>
      </c>
      <c r="D159" s="14">
        <v>338276.36905000004</v>
      </c>
      <c r="E159" s="14">
        <v>147.85436435833336</v>
      </c>
      <c r="F159" s="15">
        <v>2115.6190475833332</v>
      </c>
      <c r="G159">
        <f t="shared" ca="1" si="2"/>
        <v>0.64508943942329422</v>
      </c>
    </row>
    <row r="160" spans="1:7" ht="15" x14ac:dyDescent="0.2">
      <c r="A160" s="5" t="s">
        <v>12</v>
      </c>
      <c r="B160" s="2" t="s">
        <v>144</v>
      </c>
      <c r="C160" s="2" t="s">
        <v>45</v>
      </c>
      <c r="D160" s="14">
        <v>224276.78571666669</v>
      </c>
      <c r="E160" s="14">
        <v>110.00430150833336</v>
      </c>
      <c r="F160" s="15">
        <v>1818.428571416667</v>
      </c>
      <c r="G160">
        <f t="shared" ca="1" si="2"/>
        <v>0.34618339419527011</v>
      </c>
    </row>
    <row r="161" spans="1:7" ht="15" x14ac:dyDescent="0.2">
      <c r="A161" s="5" t="s">
        <v>12</v>
      </c>
      <c r="B161" s="2" t="s">
        <v>104</v>
      </c>
      <c r="C161" s="2" t="s">
        <v>106</v>
      </c>
      <c r="D161" s="14">
        <v>136560.30952500002</v>
      </c>
      <c r="E161" s="14">
        <v>75.584399461666678</v>
      </c>
      <c r="F161" s="15">
        <v>1539.23809525</v>
      </c>
      <c r="G161">
        <f t="shared" ca="1" si="2"/>
        <v>0.56279250298884476</v>
      </c>
    </row>
    <row r="162" spans="1:7" ht="15" x14ac:dyDescent="0.2">
      <c r="A162" s="5" t="s">
        <v>12</v>
      </c>
      <c r="B162" s="2" t="s">
        <v>46</v>
      </c>
      <c r="C162" s="2" t="s">
        <v>54</v>
      </c>
      <c r="D162" s="14">
        <v>232319.04762500001</v>
      </c>
      <c r="E162" s="14">
        <v>104.95358785833332</v>
      </c>
      <c r="F162" s="15">
        <v>2097.8809523333334</v>
      </c>
      <c r="G162">
        <f t="shared" ca="1" si="2"/>
        <v>0.35905942246666744</v>
      </c>
    </row>
    <row r="163" spans="1:7" ht="15" x14ac:dyDescent="0.2">
      <c r="A163" s="5" t="s">
        <v>12</v>
      </c>
      <c r="B163" s="2" t="s">
        <v>104</v>
      </c>
      <c r="C163" s="2" t="s">
        <v>114</v>
      </c>
      <c r="D163" s="14">
        <v>220955.95238333332</v>
      </c>
      <c r="E163" s="14">
        <v>106.06066246499999</v>
      </c>
      <c r="F163" s="15">
        <v>1725.9464285000001</v>
      </c>
      <c r="G163">
        <f t="shared" ca="1" si="2"/>
        <v>0.97954130443370613</v>
      </c>
    </row>
    <row r="164" spans="1:7" ht="15" x14ac:dyDescent="0.2">
      <c r="A164" s="5" t="s">
        <v>12</v>
      </c>
      <c r="B164" s="2" t="s">
        <v>74</v>
      </c>
      <c r="C164" s="2" t="s">
        <v>68</v>
      </c>
      <c r="D164" s="14">
        <v>190388.69047499998</v>
      </c>
      <c r="E164" s="14">
        <v>100.24348481583333</v>
      </c>
      <c r="F164" s="15">
        <v>1847.2738094999997</v>
      </c>
      <c r="G164">
        <f t="shared" ca="1" si="2"/>
        <v>0.78289716029511747</v>
      </c>
    </row>
    <row r="165" spans="1:7" ht="15" x14ac:dyDescent="0.2">
      <c r="A165" s="5" t="s">
        <v>12</v>
      </c>
      <c r="B165" s="2" t="s">
        <v>46</v>
      </c>
      <c r="C165" s="2" t="s">
        <v>65</v>
      </c>
      <c r="D165" s="14">
        <v>310446.42857500003</v>
      </c>
      <c r="E165" s="14">
        <v>136.78395856666668</v>
      </c>
      <c r="F165" s="15">
        <v>2112.9047619166668</v>
      </c>
      <c r="G165">
        <f t="shared" ca="1" si="2"/>
        <v>0.57592054817330851</v>
      </c>
    </row>
    <row r="166" spans="1:7" ht="15" x14ac:dyDescent="0.2">
      <c r="A166" s="5" t="s">
        <v>12</v>
      </c>
      <c r="B166" s="2" t="s">
        <v>46</v>
      </c>
      <c r="C166" s="2" t="s">
        <v>66</v>
      </c>
      <c r="D166" s="14">
        <v>235101.1488</v>
      </c>
      <c r="E166" s="14">
        <v>103.91138923333334</v>
      </c>
      <c r="F166" s="15">
        <v>2267.3869048333331</v>
      </c>
      <c r="G166">
        <f t="shared" ca="1" si="2"/>
        <v>0.49378724393942364</v>
      </c>
    </row>
    <row r="167" spans="1:7" ht="15" x14ac:dyDescent="0.2">
      <c r="A167" s="5" t="s">
        <v>12</v>
      </c>
      <c r="B167" s="2" t="s">
        <v>74</v>
      </c>
      <c r="C167" s="2" t="s">
        <v>84</v>
      </c>
      <c r="D167" s="14">
        <v>354811.30953333335</v>
      </c>
      <c r="E167" s="14">
        <v>193.67364696666667</v>
      </c>
      <c r="F167" s="15">
        <v>1695.5059524166666</v>
      </c>
      <c r="G167">
        <f t="shared" ca="1" si="2"/>
        <v>0.86624377519262841</v>
      </c>
    </row>
    <row r="168" spans="1:7" ht="15" x14ac:dyDescent="0.2">
      <c r="A168" s="5" t="s">
        <v>12</v>
      </c>
      <c r="B168" s="2" t="s">
        <v>46</v>
      </c>
      <c r="C168" s="2" t="s">
        <v>64</v>
      </c>
      <c r="D168" s="14">
        <v>210744.571425</v>
      </c>
      <c r="E168" s="14">
        <v>95.567882510833343</v>
      </c>
      <c r="F168" s="15">
        <v>2125.8392857499998</v>
      </c>
      <c r="G168">
        <f t="shared" ca="1" si="2"/>
        <v>4.2389473102578346E-2</v>
      </c>
    </row>
    <row r="169" spans="1:7" ht="15" x14ac:dyDescent="0.2">
      <c r="A169" s="5" t="s">
        <v>12</v>
      </c>
      <c r="B169" s="2" t="s">
        <v>104</v>
      </c>
      <c r="C169" s="2" t="s">
        <v>127</v>
      </c>
      <c r="D169" s="14">
        <v>135455.95238333332</v>
      </c>
      <c r="E169" s="14">
        <v>82.286382257499994</v>
      </c>
      <c r="F169" s="15">
        <v>1485.3869048333333</v>
      </c>
      <c r="G169">
        <f t="shared" ca="1" si="2"/>
        <v>0.95354556427413972</v>
      </c>
    </row>
    <row r="170" spans="1:7" ht="15" x14ac:dyDescent="0.2">
      <c r="A170" s="5" t="s">
        <v>12</v>
      </c>
      <c r="B170" s="2" t="s">
        <v>104</v>
      </c>
      <c r="C170" s="2" t="s">
        <v>129</v>
      </c>
      <c r="D170" s="14">
        <v>187420.47618333335</v>
      </c>
      <c r="E170" s="14">
        <v>107.62261144166666</v>
      </c>
      <c r="F170" s="15">
        <v>1795.21428575</v>
      </c>
      <c r="G170">
        <f t="shared" ca="1" si="2"/>
        <v>0.93834347249252748</v>
      </c>
    </row>
    <row r="171" spans="1:7" ht="15" x14ac:dyDescent="0.2">
      <c r="A171" s="5" t="s">
        <v>12</v>
      </c>
      <c r="B171" s="2" t="s">
        <v>74</v>
      </c>
      <c r="C171" s="2" t="s">
        <v>90</v>
      </c>
      <c r="D171" s="14">
        <v>250866.36904166665</v>
      </c>
      <c r="E171" s="14">
        <v>139.61825199166665</v>
      </c>
      <c r="F171" s="15">
        <v>1854.1547619166668</v>
      </c>
      <c r="G171">
        <f t="shared" ca="1" si="2"/>
        <v>0.31426051397997401</v>
      </c>
    </row>
    <row r="172" spans="1:7" ht="15" x14ac:dyDescent="0.2">
      <c r="A172" s="5" t="s">
        <v>12</v>
      </c>
      <c r="B172" s="2" t="s">
        <v>74</v>
      </c>
      <c r="C172" s="2" t="s">
        <v>76</v>
      </c>
      <c r="D172" s="14">
        <v>226830.35714166667</v>
      </c>
      <c r="E172" s="14">
        <v>116.4498529</v>
      </c>
      <c r="F172" s="15">
        <v>1927.6309523333332</v>
      </c>
      <c r="G172">
        <f t="shared" ca="1" si="2"/>
        <v>0.22394135154803652</v>
      </c>
    </row>
    <row r="173" spans="1:7" ht="15" x14ac:dyDescent="0.2">
      <c r="A173" s="5" t="s">
        <v>12</v>
      </c>
      <c r="B173" s="2" t="s">
        <v>104</v>
      </c>
      <c r="C173" s="2" t="s">
        <v>138</v>
      </c>
      <c r="D173" s="14">
        <v>105325.59523333334</v>
      </c>
      <c r="E173" s="14">
        <v>62.473584615</v>
      </c>
      <c r="F173" s="15">
        <v>1531.9107143333331</v>
      </c>
      <c r="G173">
        <f t="shared" ca="1" si="2"/>
        <v>0.51234534833335044</v>
      </c>
    </row>
    <row r="174" spans="1:7" ht="15" x14ac:dyDescent="0.2">
      <c r="A174" s="5" t="s">
        <v>12</v>
      </c>
      <c r="B174" s="2" t="s">
        <v>13</v>
      </c>
      <c r="C174" s="2" t="s">
        <v>19</v>
      </c>
      <c r="D174" s="14">
        <v>412547.02381666662</v>
      </c>
      <c r="E174" s="14">
        <v>181.39549865833337</v>
      </c>
      <c r="F174" s="15">
        <v>2203.375</v>
      </c>
      <c r="G174">
        <f t="shared" ca="1" si="2"/>
        <v>0.2821114620276034</v>
      </c>
    </row>
    <row r="175" spans="1:7" ht="15" x14ac:dyDescent="0.2">
      <c r="A175" s="5" t="s">
        <v>12</v>
      </c>
      <c r="B175" s="2" t="s">
        <v>74</v>
      </c>
      <c r="C175" s="2" t="s">
        <v>65</v>
      </c>
      <c r="D175" s="14">
        <v>200122.73809166669</v>
      </c>
      <c r="E175" s="14">
        <v>117.08098591666668</v>
      </c>
      <c r="F175" s="15">
        <v>1721.1130951666667</v>
      </c>
      <c r="G175">
        <f t="shared" ca="1" si="2"/>
        <v>0.65517997568697128</v>
      </c>
    </row>
    <row r="176" spans="1:7" ht="15" x14ac:dyDescent="0.2">
      <c r="A176" s="5" t="s">
        <v>12</v>
      </c>
      <c r="B176" s="2" t="s">
        <v>74</v>
      </c>
      <c r="C176" s="2" t="s">
        <v>92</v>
      </c>
      <c r="D176" s="14">
        <v>320810.41666666669</v>
      </c>
      <c r="E176" s="14">
        <v>161.38631360833335</v>
      </c>
      <c r="F176" s="15">
        <v>1968.6428570833334</v>
      </c>
      <c r="G176">
        <f t="shared" ca="1" si="2"/>
        <v>0.34107574870160229</v>
      </c>
    </row>
    <row r="177" spans="1:7" ht="15" x14ac:dyDescent="0.2">
      <c r="A177" s="5" t="s">
        <v>12</v>
      </c>
      <c r="B177" s="2" t="s">
        <v>144</v>
      </c>
      <c r="C177" s="2" t="s">
        <v>161</v>
      </c>
      <c r="D177" s="14">
        <v>265164.10714166664</v>
      </c>
      <c r="E177" s="14">
        <v>133.12501812500003</v>
      </c>
      <c r="F177" s="15">
        <v>1701.3809524166666</v>
      </c>
      <c r="G177">
        <f t="shared" ca="1" si="2"/>
        <v>7.7960848564818441E-2</v>
      </c>
    </row>
    <row r="178" spans="1:7" ht="15" x14ac:dyDescent="0.2">
      <c r="A178" s="5" t="s">
        <v>12</v>
      </c>
      <c r="B178" s="2" t="s">
        <v>13</v>
      </c>
      <c r="C178" s="2" t="s">
        <v>25</v>
      </c>
      <c r="D178" s="14">
        <v>266966.63689999998</v>
      </c>
      <c r="E178" s="14">
        <v>119.24092510833333</v>
      </c>
      <c r="F178" s="15">
        <v>2140.3690475833332</v>
      </c>
      <c r="G178">
        <f t="shared" ca="1" si="2"/>
        <v>0.43741562672295287</v>
      </c>
    </row>
    <row r="179" spans="1:7" ht="15" x14ac:dyDescent="0.2">
      <c r="A179" s="5" t="s">
        <v>12</v>
      </c>
      <c r="B179" s="2" t="s">
        <v>74</v>
      </c>
      <c r="C179" s="2" t="s">
        <v>83</v>
      </c>
      <c r="D179" s="14">
        <v>175373.29166666666</v>
      </c>
      <c r="E179" s="14">
        <v>108.15792502333333</v>
      </c>
      <c r="F179" s="15">
        <v>1584.7976190000002</v>
      </c>
      <c r="G179">
        <f t="shared" ca="1" si="2"/>
        <v>0.37777107024763446</v>
      </c>
    </row>
    <row r="180" spans="1:7" ht="15" x14ac:dyDescent="0.2">
      <c r="A180" s="5" t="s">
        <v>12</v>
      </c>
      <c r="B180" s="2" t="s">
        <v>104</v>
      </c>
      <c r="C180" s="2" t="s">
        <v>111</v>
      </c>
      <c r="D180" s="14">
        <v>123631.54761666666</v>
      </c>
      <c r="E180" s="14">
        <v>71.302413670833332</v>
      </c>
      <c r="F180" s="15">
        <v>1504.5892858333334</v>
      </c>
      <c r="G180">
        <f t="shared" ca="1" si="2"/>
        <v>0.10411166036215669</v>
      </c>
    </row>
    <row r="181" spans="1:7" ht="15" x14ac:dyDescent="0.2">
      <c r="A181" s="5" t="s">
        <v>12</v>
      </c>
      <c r="B181" s="2" t="s">
        <v>74</v>
      </c>
      <c r="C181" s="2" t="s">
        <v>75</v>
      </c>
      <c r="D181" s="14">
        <v>302150.59524166666</v>
      </c>
      <c r="E181" s="14">
        <v>156.91801565</v>
      </c>
      <c r="F181" s="15">
        <v>1912.6369047500002</v>
      </c>
      <c r="G181">
        <f t="shared" ca="1" si="2"/>
        <v>0.66936108371644065</v>
      </c>
    </row>
    <row r="182" spans="1:7" ht="15" x14ac:dyDescent="0.2">
      <c r="A182" s="5" t="s">
        <v>12</v>
      </c>
      <c r="B182" s="2" t="s">
        <v>104</v>
      </c>
      <c r="C182" s="2" t="s">
        <v>28</v>
      </c>
      <c r="D182" s="14">
        <v>200285.4762</v>
      </c>
      <c r="E182" s="14">
        <v>103.41768912666669</v>
      </c>
      <c r="F182" s="15">
        <v>1750.8988095833331</v>
      </c>
      <c r="G182">
        <f t="shared" ca="1" si="2"/>
        <v>0.22504914954316957</v>
      </c>
    </row>
    <row r="183" spans="1:7" ht="15" x14ac:dyDescent="0.2">
      <c r="A183" s="5" t="s">
        <v>12</v>
      </c>
      <c r="B183" s="2" t="s">
        <v>46</v>
      </c>
      <c r="C183" s="2" t="s">
        <v>63</v>
      </c>
      <c r="D183" s="14">
        <v>155671.98213333331</v>
      </c>
      <c r="E183" s="14">
        <v>86.852957758333332</v>
      </c>
      <c r="F183" s="15">
        <v>1744.7083333333333</v>
      </c>
      <c r="G183">
        <f t="shared" ca="1" si="2"/>
        <v>8.3453282081541014E-2</v>
      </c>
    </row>
    <row r="184" spans="1:7" ht="15" x14ac:dyDescent="0.2">
      <c r="A184" s="5" t="s">
        <v>168</v>
      </c>
      <c r="B184" s="2" t="s">
        <v>169</v>
      </c>
      <c r="C184" s="2" t="s">
        <v>180</v>
      </c>
      <c r="D184" s="14">
        <v>200475.59524166668</v>
      </c>
      <c r="E184" s="14">
        <v>92.091625431666671</v>
      </c>
      <c r="F184" s="15">
        <v>2098.2380952500002</v>
      </c>
      <c r="G184">
        <f t="shared" ca="1" si="2"/>
        <v>0.89396868448402844</v>
      </c>
    </row>
    <row r="185" spans="1:7" ht="15" x14ac:dyDescent="0.2">
      <c r="A185" s="5" t="s">
        <v>168</v>
      </c>
      <c r="B185" s="2" t="s">
        <v>190</v>
      </c>
      <c r="C185" s="2" t="s">
        <v>120</v>
      </c>
      <c r="D185" s="14">
        <v>272991.43452499999</v>
      </c>
      <c r="E185" s="14">
        <v>124.87309133333332</v>
      </c>
      <c r="F185" s="15">
        <v>2058.9940475833332</v>
      </c>
      <c r="G185">
        <f t="shared" ca="1" si="2"/>
        <v>0.78007246720853629</v>
      </c>
    </row>
    <row r="186" spans="1:7" ht="15" x14ac:dyDescent="0.2">
      <c r="A186" s="5" t="s">
        <v>168</v>
      </c>
      <c r="B186" s="2" t="s">
        <v>219</v>
      </c>
      <c r="C186" s="2" t="s">
        <v>233</v>
      </c>
      <c r="D186" s="14">
        <v>293579.07737499999</v>
      </c>
      <c r="E186" s="14">
        <v>138.40462979166668</v>
      </c>
      <c r="F186" s="15">
        <v>2215.9285715000001</v>
      </c>
      <c r="G186">
        <f t="shared" ca="1" si="2"/>
        <v>0.20518980056975189</v>
      </c>
    </row>
    <row r="187" spans="1:7" ht="15" x14ac:dyDescent="0.2">
      <c r="A187" s="5" t="s">
        <v>168</v>
      </c>
      <c r="B187" s="2" t="s">
        <v>169</v>
      </c>
      <c r="C187" s="2" t="s">
        <v>171</v>
      </c>
      <c r="D187" s="14">
        <v>343106.66071666667</v>
      </c>
      <c r="E187" s="14">
        <v>156.83958475833333</v>
      </c>
      <c r="F187" s="15">
        <v>1990.9404761666665</v>
      </c>
      <c r="G187">
        <f t="shared" ca="1" si="2"/>
        <v>0.16278845535341846</v>
      </c>
    </row>
    <row r="188" spans="1:7" ht="15" x14ac:dyDescent="0.2">
      <c r="A188" s="5" t="s">
        <v>168</v>
      </c>
      <c r="B188" s="2" t="s">
        <v>219</v>
      </c>
      <c r="C188" s="2" t="s">
        <v>173</v>
      </c>
      <c r="D188" s="14">
        <v>245765.178575</v>
      </c>
      <c r="E188" s="14">
        <v>116.23974641666666</v>
      </c>
      <c r="F188" s="15">
        <v>2093.0357143333335</v>
      </c>
      <c r="G188">
        <f t="shared" ca="1" si="2"/>
        <v>0.65124672009787876</v>
      </c>
    </row>
    <row r="189" spans="1:7" ht="15" x14ac:dyDescent="0.2">
      <c r="A189" s="5" t="s">
        <v>168</v>
      </c>
      <c r="B189" s="2" t="s">
        <v>207</v>
      </c>
      <c r="C189" s="2" t="s">
        <v>215</v>
      </c>
      <c r="D189" s="14">
        <v>172745.83333333334</v>
      </c>
      <c r="E189" s="14">
        <v>83.916417684999999</v>
      </c>
      <c r="F189" s="15">
        <v>1995.4940475833334</v>
      </c>
      <c r="G189">
        <f t="shared" ca="1" si="2"/>
        <v>0.26786596642985072</v>
      </c>
    </row>
    <row r="190" spans="1:7" ht="15" x14ac:dyDescent="0.2">
      <c r="A190" s="5" t="s">
        <v>168</v>
      </c>
      <c r="B190" s="2" t="s">
        <v>190</v>
      </c>
      <c r="C190" s="2" t="s">
        <v>201</v>
      </c>
      <c r="D190" s="14">
        <v>239475.803575</v>
      </c>
      <c r="E190" s="14">
        <v>78.946591789999999</v>
      </c>
      <c r="F190" s="15">
        <v>1175.83928575</v>
      </c>
      <c r="G190">
        <f t="shared" ca="1" si="2"/>
        <v>0.80449213172069811</v>
      </c>
    </row>
    <row r="191" spans="1:7" ht="15" x14ac:dyDescent="0.2">
      <c r="A191" s="5" t="s">
        <v>168</v>
      </c>
      <c r="B191" s="2" t="s">
        <v>169</v>
      </c>
      <c r="C191" s="2" t="s">
        <v>120</v>
      </c>
      <c r="D191" s="14">
        <v>236029.13095000002</v>
      </c>
      <c r="E191" s="14">
        <v>119.74682666666666</v>
      </c>
      <c r="F191" s="15">
        <v>1761.9107143333331</v>
      </c>
      <c r="G191">
        <f t="shared" ca="1" si="2"/>
        <v>0.52172373877612344</v>
      </c>
    </row>
    <row r="192" spans="1:7" ht="15" x14ac:dyDescent="0.2">
      <c r="A192" s="5" t="s">
        <v>168</v>
      </c>
      <c r="B192" s="2" t="s">
        <v>219</v>
      </c>
      <c r="C192" s="2" t="s">
        <v>44</v>
      </c>
      <c r="D192" s="14">
        <v>638562.60120000003</v>
      </c>
      <c r="E192" s="14">
        <v>196.19727311666668</v>
      </c>
      <c r="F192" s="15">
        <v>3313.7916666666665</v>
      </c>
      <c r="G192">
        <f t="shared" ca="1" si="2"/>
        <v>0.65948382866382749</v>
      </c>
    </row>
    <row r="193" spans="1:7" ht="15" x14ac:dyDescent="0.2">
      <c r="A193" s="5" t="s">
        <v>168</v>
      </c>
      <c r="B193" s="2" t="s">
        <v>169</v>
      </c>
      <c r="C193" s="2" t="s">
        <v>184</v>
      </c>
      <c r="D193" s="14">
        <v>179191.52975833332</v>
      </c>
      <c r="E193" s="14">
        <v>92.811798464999995</v>
      </c>
      <c r="F193" s="15">
        <v>1830.3333333333333</v>
      </c>
      <c r="G193">
        <f t="shared" ca="1" si="2"/>
        <v>0.89399813151397334</v>
      </c>
    </row>
    <row r="194" spans="1:7" ht="15" x14ac:dyDescent="0.2">
      <c r="A194" s="5" t="s">
        <v>168</v>
      </c>
      <c r="B194" s="2" t="s">
        <v>219</v>
      </c>
      <c r="C194" s="2" t="s">
        <v>229</v>
      </c>
      <c r="D194" s="14">
        <v>320556.24404166668</v>
      </c>
      <c r="E194" s="14">
        <v>147.62225967500001</v>
      </c>
      <c r="F194" s="15">
        <v>2299.3690475833332</v>
      </c>
      <c r="G194">
        <f t="shared" ca="1" si="2"/>
        <v>0.70571310843805668</v>
      </c>
    </row>
    <row r="195" spans="1:7" ht="15" x14ac:dyDescent="0.2">
      <c r="A195" s="5" t="s">
        <v>168</v>
      </c>
      <c r="B195" s="2" t="s">
        <v>190</v>
      </c>
      <c r="C195" s="2" t="s">
        <v>204</v>
      </c>
      <c r="D195" s="14">
        <v>390609.4047583334</v>
      </c>
      <c r="E195" s="14">
        <v>140.22774659166666</v>
      </c>
      <c r="F195" s="15">
        <v>2818.4880952500002</v>
      </c>
      <c r="G195">
        <f t="shared" ca="1" si="2"/>
        <v>0.28116240585319019</v>
      </c>
    </row>
    <row r="196" spans="1:7" ht="15" x14ac:dyDescent="0.2">
      <c r="A196" s="5" t="s">
        <v>168</v>
      </c>
      <c r="B196" s="2" t="s">
        <v>219</v>
      </c>
      <c r="C196" s="2" t="s">
        <v>235</v>
      </c>
      <c r="D196" s="14">
        <v>321583.92856666673</v>
      </c>
      <c r="E196" s="14">
        <v>155.42552419166671</v>
      </c>
      <c r="F196" s="15">
        <v>2125.6369047499998</v>
      </c>
      <c r="G196">
        <f t="shared" ca="1" si="2"/>
        <v>0.8955534493255991</v>
      </c>
    </row>
    <row r="197" spans="1:7" ht="15" x14ac:dyDescent="0.2">
      <c r="A197" s="5" t="s">
        <v>168</v>
      </c>
      <c r="B197" s="2" t="s">
        <v>169</v>
      </c>
      <c r="C197" s="2" t="s">
        <v>174</v>
      </c>
      <c r="D197" s="14">
        <v>174531.26785</v>
      </c>
      <c r="E197" s="14">
        <v>82.329568345833337</v>
      </c>
      <c r="F197" s="15">
        <v>2025.46428575</v>
      </c>
      <c r="G197">
        <f t="shared" ca="1" si="2"/>
        <v>0.56710473382222526</v>
      </c>
    </row>
    <row r="198" spans="1:7" ht="15" x14ac:dyDescent="0.2">
      <c r="A198" s="5" t="s">
        <v>168</v>
      </c>
      <c r="B198" s="2" t="s">
        <v>169</v>
      </c>
      <c r="C198" s="2" t="s">
        <v>187</v>
      </c>
      <c r="D198" s="14">
        <v>164177.08333333334</v>
      </c>
      <c r="E198" s="14">
        <v>90.158122200833347</v>
      </c>
      <c r="F198" s="15">
        <v>1809.88690475</v>
      </c>
      <c r="G198">
        <f t="shared" ca="1" si="2"/>
        <v>0.10382877072252628</v>
      </c>
    </row>
    <row r="199" spans="1:7" ht="15" x14ac:dyDescent="0.2">
      <c r="A199" s="5" t="s">
        <v>168</v>
      </c>
      <c r="B199" s="2" t="s">
        <v>190</v>
      </c>
      <c r="C199" s="2" t="s">
        <v>116</v>
      </c>
      <c r="D199" s="14">
        <v>215677.97618333335</v>
      </c>
      <c r="E199" s="14">
        <v>102.55504055416668</v>
      </c>
      <c r="F199" s="15">
        <v>1936.86309525</v>
      </c>
      <c r="G199">
        <f t="shared" ca="1" si="2"/>
        <v>0.30522751099094036</v>
      </c>
    </row>
    <row r="200" spans="1:7" ht="15" x14ac:dyDescent="0.2">
      <c r="A200" s="5" t="s">
        <v>168</v>
      </c>
      <c r="B200" s="2" t="s">
        <v>169</v>
      </c>
      <c r="C200" s="2" t="s">
        <v>175</v>
      </c>
      <c r="D200" s="14">
        <v>230323.34524166668</v>
      </c>
      <c r="E200" s="14">
        <v>107.09776783333332</v>
      </c>
      <c r="F200" s="15">
        <v>2042.78571425</v>
      </c>
      <c r="G200">
        <f t="shared" ca="1" si="2"/>
        <v>0.79856390622726148</v>
      </c>
    </row>
    <row r="201" spans="1:7" ht="15" x14ac:dyDescent="0.2">
      <c r="A201" s="5" t="s">
        <v>168</v>
      </c>
      <c r="B201" s="2" t="s">
        <v>207</v>
      </c>
      <c r="C201" s="2" t="s">
        <v>181</v>
      </c>
      <c r="D201" s="14">
        <v>217754.76189999995</v>
      </c>
      <c r="E201" s="14">
        <v>95.773433839999996</v>
      </c>
      <c r="F201" s="15">
        <v>2304.7619048333331</v>
      </c>
      <c r="G201">
        <f t="shared" ca="1" si="2"/>
        <v>0.65036270719523104</v>
      </c>
    </row>
    <row r="202" spans="1:7" ht="15" x14ac:dyDescent="0.2">
      <c r="A202" s="5" t="s">
        <v>168</v>
      </c>
      <c r="B202" s="2" t="s">
        <v>207</v>
      </c>
      <c r="C202" s="2" t="s">
        <v>212</v>
      </c>
      <c r="D202" s="14">
        <v>162864.28569999998</v>
      </c>
      <c r="E202" s="14">
        <v>64.782067228333332</v>
      </c>
      <c r="F202" s="15">
        <v>1891.38690475</v>
      </c>
      <c r="G202">
        <f t="shared" ref="G202:G265" ca="1" si="3">RAND()</f>
        <v>0.29365405858284821</v>
      </c>
    </row>
    <row r="203" spans="1:7" ht="15" x14ac:dyDescent="0.2">
      <c r="A203" s="5" t="s">
        <v>168</v>
      </c>
      <c r="B203" s="2" t="s">
        <v>169</v>
      </c>
      <c r="C203" s="2" t="s">
        <v>170</v>
      </c>
      <c r="D203" s="14">
        <v>222914.66071666664</v>
      </c>
      <c r="E203" s="14">
        <v>96.779903181666668</v>
      </c>
      <c r="F203" s="15">
        <v>2267.7559523333334</v>
      </c>
      <c r="G203">
        <f t="shared" ca="1" si="3"/>
        <v>0.11306485444195169</v>
      </c>
    </row>
    <row r="204" spans="1:7" ht="15" x14ac:dyDescent="0.2">
      <c r="A204" s="5" t="s">
        <v>168</v>
      </c>
      <c r="B204" s="2" t="s">
        <v>169</v>
      </c>
      <c r="C204" s="2" t="s">
        <v>189</v>
      </c>
      <c r="D204" s="14">
        <v>155773.17261666668</v>
      </c>
      <c r="E204" s="14">
        <v>81.231573364166664</v>
      </c>
      <c r="F204" s="15">
        <v>1813.1904761666665</v>
      </c>
      <c r="G204">
        <f t="shared" ca="1" si="3"/>
        <v>0.61349897902383899</v>
      </c>
    </row>
    <row r="205" spans="1:7" ht="15" x14ac:dyDescent="0.2">
      <c r="A205" s="5" t="s">
        <v>168</v>
      </c>
      <c r="B205" s="2" t="s">
        <v>169</v>
      </c>
      <c r="C205" s="2" t="s">
        <v>178</v>
      </c>
      <c r="D205" s="14">
        <v>171311.60714166667</v>
      </c>
      <c r="E205" s="14">
        <v>79.399271476666669</v>
      </c>
      <c r="F205" s="15">
        <v>2050.9345238333331</v>
      </c>
      <c r="G205">
        <f t="shared" ca="1" si="3"/>
        <v>0.35777743854371147</v>
      </c>
    </row>
    <row r="206" spans="1:7" ht="15" x14ac:dyDescent="0.2">
      <c r="A206" s="5" t="s">
        <v>168</v>
      </c>
      <c r="B206" s="2" t="s">
        <v>169</v>
      </c>
      <c r="C206" s="2" t="s">
        <v>79</v>
      </c>
      <c r="D206" s="14">
        <v>139222.02380833332</v>
      </c>
      <c r="E206" s="14">
        <v>81.074719129166667</v>
      </c>
      <c r="F206" s="15">
        <v>1698.7261905000003</v>
      </c>
      <c r="G206">
        <f t="shared" ca="1" si="3"/>
        <v>0.83374535416101259</v>
      </c>
    </row>
    <row r="207" spans="1:7" ht="15" x14ac:dyDescent="0.2">
      <c r="A207" s="5" t="s">
        <v>168</v>
      </c>
      <c r="B207" s="2" t="s">
        <v>219</v>
      </c>
      <c r="C207" s="2" t="s">
        <v>222</v>
      </c>
      <c r="D207" s="14">
        <v>161776.78570833334</v>
      </c>
      <c r="E207" s="14">
        <v>95.283153926666671</v>
      </c>
      <c r="F207" s="15">
        <v>1698.6547619166668</v>
      </c>
      <c r="G207">
        <f t="shared" ca="1" si="3"/>
        <v>2.3202164709829609E-2</v>
      </c>
    </row>
    <row r="208" spans="1:7" ht="15" x14ac:dyDescent="0.2">
      <c r="A208" s="5" t="s">
        <v>168</v>
      </c>
      <c r="B208" s="2" t="s">
        <v>190</v>
      </c>
      <c r="C208" s="2" t="s">
        <v>49</v>
      </c>
      <c r="D208" s="14">
        <v>303340.68572000001</v>
      </c>
      <c r="E208" s="14">
        <v>87.647493580999978</v>
      </c>
      <c r="F208" s="15">
        <v>1356.8857143099999</v>
      </c>
      <c r="G208">
        <f t="shared" ca="1" si="3"/>
        <v>0.94132204852413393</v>
      </c>
    </row>
    <row r="209" spans="1:7" ht="15" x14ac:dyDescent="0.2">
      <c r="A209" s="5" t="s">
        <v>168</v>
      </c>
      <c r="B209" s="2" t="s">
        <v>207</v>
      </c>
      <c r="C209" s="2" t="s">
        <v>208</v>
      </c>
      <c r="D209" s="14">
        <v>272395.51785</v>
      </c>
      <c r="E209" s="14">
        <v>102.81707679166665</v>
      </c>
      <c r="F209" s="15">
        <v>2446.2023809166672</v>
      </c>
      <c r="G209">
        <f t="shared" ca="1" si="3"/>
        <v>0.8994685489112495</v>
      </c>
    </row>
    <row r="210" spans="1:7" ht="15" x14ac:dyDescent="0.2">
      <c r="A210" s="5" t="s">
        <v>168</v>
      </c>
      <c r="B210" s="2" t="s">
        <v>190</v>
      </c>
      <c r="C210" s="2" t="s">
        <v>193</v>
      </c>
      <c r="D210" s="14">
        <v>266045.65000000002</v>
      </c>
      <c r="E210" s="14">
        <v>93.370367721999997</v>
      </c>
      <c r="F210" s="15">
        <v>1330.75</v>
      </c>
      <c r="G210">
        <f t="shared" ca="1" si="3"/>
        <v>0.43048068329596678</v>
      </c>
    </row>
    <row r="211" spans="1:7" ht="15" x14ac:dyDescent="0.2">
      <c r="A211" s="5" t="s">
        <v>168</v>
      </c>
      <c r="B211" s="2" t="s">
        <v>169</v>
      </c>
      <c r="C211" s="2" t="s">
        <v>176</v>
      </c>
      <c r="D211" s="14">
        <v>132210.63095833335</v>
      </c>
      <c r="E211" s="14">
        <v>72.868342137500008</v>
      </c>
      <c r="F211" s="15">
        <v>1739.3511905000003</v>
      </c>
      <c r="G211">
        <f t="shared" ca="1" si="3"/>
        <v>1.5943033214372737E-2</v>
      </c>
    </row>
    <row r="212" spans="1:7" ht="15" x14ac:dyDescent="0.2">
      <c r="A212" s="5" t="s">
        <v>168</v>
      </c>
      <c r="B212" s="2" t="s">
        <v>190</v>
      </c>
      <c r="C212" s="2" t="s">
        <v>206</v>
      </c>
      <c r="D212" s="14">
        <v>284541.60118333338</v>
      </c>
      <c r="E212" s="14">
        <v>123.66964546666668</v>
      </c>
      <c r="F212" s="15">
        <v>2290.6547618333334</v>
      </c>
      <c r="G212">
        <f t="shared" ca="1" si="3"/>
        <v>0.35796314001605656</v>
      </c>
    </row>
    <row r="213" spans="1:7" ht="15" x14ac:dyDescent="0.2">
      <c r="A213" s="5" t="s">
        <v>168</v>
      </c>
      <c r="B213" s="2" t="s">
        <v>219</v>
      </c>
      <c r="C213" s="2" t="s">
        <v>234</v>
      </c>
      <c r="D213" s="14">
        <v>327340.44643333339</v>
      </c>
      <c r="E213" s="14">
        <v>141.18163044166667</v>
      </c>
      <c r="F213" s="15">
        <v>2390.458333333333</v>
      </c>
      <c r="G213">
        <f t="shared" ca="1" si="3"/>
        <v>0.25362417865682962</v>
      </c>
    </row>
    <row r="214" spans="1:7" ht="15" x14ac:dyDescent="0.2">
      <c r="A214" s="5" t="s">
        <v>168</v>
      </c>
      <c r="B214" s="2" t="s">
        <v>219</v>
      </c>
      <c r="C214" s="2" t="s">
        <v>227</v>
      </c>
      <c r="D214" s="14">
        <v>173769.28570833334</v>
      </c>
      <c r="E214" s="14">
        <v>98.336098715000006</v>
      </c>
      <c r="F214" s="15">
        <v>1679.9464285833335</v>
      </c>
      <c r="G214">
        <f t="shared" ca="1" si="3"/>
        <v>0.28966104339834886</v>
      </c>
    </row>
    <row r="215" spans="1:7" ht="15" x14ac:dyDescent="0.2">
      <c r="A215" s="5" t="s">
        <v>168</v>
      </c>
      <c r="B215" s="2" t="s">
        <v>169</v>
      </c>
      <c r="C215" s="2" t="s">
        <v>173</v>
      </c>
      <c r="D215" s="14">
        <v>180057</v>
      </c>
      <c r="E215" s="14">
        <v>91.231812140000002</v>
      </c>
      <c r="F215" s="15">
        <v>1945.1011904166669</v>
      </c>
      <c r="G215">
        <f t="shared" ca="1" si="3"/>
        <v>0.69140739752048608</v>
      </c>
    </row>
    <row r="216" spans="1:7" ht="15" x14ac:dyDescent="0.2">
      <c r="A216" s="5" t="s">
        <v>168</v>
      </c>
      <c r="B216" s="2" t="s">
        <v>169</v>
      </c>
      <c r="C216" s="2" t="s">
        <v>22</v>
      </c>
      <c r="D216" s="14">
        <v>182322.02381666668</v>
      </c>
      <c r="E216" s="14">
        <v>92.515413008333326</v>
      </c>
      <c r="F216" s="15">
        <v>2002.8333333333333</v>
      </c>
      <c r="G216">
        <f t="shared" ca="1" si="3"/>
        <v>0.53871078842327202</v>
      </c>
    </row>
    <row r="217" spans="1:7" ht="15" x14ac:dyDescent="0.2">
      <c r="A217" s="5" t="s">
        <v>168</v>
      </c>
      <c r="B217" s="2" t="s">
        <v>219</v>
      </c>
      <c r="C217" s="2" t="s">
        <v>31</v>
      </c>
      <c r="D217" s="14">
        <v>169445.23809999999</v>
      </c>
      <c r="E217" s="14">
        <v>81.630498909999986</v>
      </c>
      <c r="F217" s="15">
        <v>1977.8095238333335</v>
      </c>
      <c r="G217">
        <f t="shared" ca="1" si="3"/>
        <v>0.29638236340713686</v>
      </c>
    </row>
    <row r="218" spans="1:7" ht="15" x14ac:dyDescent="0.2">
      <c r="A218" s="5" t="s">
        <v>168</v>
      </c>
      <c r="B218" s="2" t="s">
        <v>207</v>
      </c>
      <c r="C218" s="2" t="s">
        <v>218</v>
      </c>
      <c r="D218" s="14">
        <v>269899.60715</v>
      </c>
      <c r="E218" s="14">
        <v>119.57867034166667</v>
      </c>
      <c r="F218" s="15">
        <v>2227.8869047499998</v>
      </c>
      <c r="G218">
        <f t="shared" ca="1" si="3"/>
        <v>0.57809991995589338</v>
      </c>
    </row>
    <row r="219" spans="1:7" ht="15" x14ac:dyDescent="0.2">
      <c r="A219" s="5" t="s">
        <v>168</v>
      </c>
      <c r="B219" s="2" t="s">
        <v>219</v>
      </c>
      <c r="C219" s="2" t="s">
        <v>223</v>
      </c>
      <c r="D219" s="14">
        <v>244878.57143333336</v>
      </c>
      <c r="E219" s="14">
        <v>112.59009242500001</v>
      </c>
      <c r="F219" s="15">
        <v>2029.6904761666665</v>
      </c>
      <c r="G219">
        <f t="shared" ca="1" si="3"/>
        <v>0.6789358086591738</v>
      </c>
    </row>
    <row r="220" spans="1:7" ht="15" x14ac:dyDescent="0.2">
      <c r="A220" s="5" t="s">
        <v>168</v>
      </c>
      <c r="B220" s="2" t="s">
        <v>190</v>
      </c>
      <c r="C220" s="2" t="s">
        <v>195</v>
      </c>
      <c r="D220" s="14">
        <v>200035.95832500001</v>
      </c>
      <c r="E220" s="14">
        <v>103.25868461499999</v>
      </c>
      <c r="F220" s="15">
        <v>1885.36309525</v>
      </c>
      <c r="G220">
        <f t="shared" ca="1" si="3"/>
        <v>0.40183071524593994</v>
      </c>
    </row>
    <row r="221" spans="1:7" ht="15" x14ac:dyDescent="0.2">
      <c r="A221" s="5" t="s">
        <v>168</v>
      </c>
      <c r="B221" s="2" t="s">
        <v>190</v>
      </c>
      <c r="C221" s="2" t="s">
        <v>31</v>
      </c>
      <c r="D221" s="14">
        <v>223330.35715000003</v>
      </c>
      <c r="E221" s="14">
        <v>107.28212983333333</v>
      </c>
      <c r="F221" s="15">
        <v>2002.6428571666665</v>
      </c>
      <c r="G221">
        <f t="shared" ca="1" si="3"/>
        <v>0.9530951138571937</v>
      </c>
    </row>
    <row r="222" spans="1:7" ht="15" x14ac:dyDescent="0.2">
      <c r="A222" s="5" t="s">
        <v>168</v>
      </c>
      <c r="B222" s="2" t="s">
        <v>169</v>
      </c>
      <c r="C222" s="2" t="s">
        <v>127</v>
      </c>
      <c r="D222" s="14">
        <v>198906.45832500001</v>
      </c>
      <c r="E222" s="14">
        <v>89.531531321666662</v>
      </c>
      <c r="F222" s="15">
        <v>2070.3869047499998</v>
      </c>
      <c r="G222">
        <f t="shared" ca="1" si="3"/>
        <v>0.20923949572748668</v>
      </c>
    </row>
    <row r="223" spans="1:7" ht="15" x14ac:dyDescent="0.2">
      <c r="A223" s="5" t="s">
        <v>168</v>
      </c>
      <c r="B223" s="2" t="s">
        <v>190</v>
      </c>
      <c r="C223" s="2" t="s">
        <v>194</v>
      </c>
      <c r="D223" s="14">
        <v>157317.26190833331</v>
      </c>
      <c r="E223" s="14">
        <v>94.913165544166645</v>
      </c>
      <c r="F223" s="15">
        <v>1641.0952381666666</v>
      </c>
      <c r="G223">
        <f t="shared" ca="1" si="3"/>
        <v>0.35565829453358178</v>
      </c>
    </row>
    <row r="224" spans="1:7" ht="15" x14ac:dyDescent="0.2">
      <c r="A224" s="5" t="s">
        <v>168</v>
      </c>
      <c r="B224" s="2" t="s">
        <v>219</v>
      </c>
      <c r="C224" s="2" t="s">
        <v>231</v>
      </c>
      <c r="D224" s="14">
        <v>267793.45237499999</v>
      </c>
      <c r="E224" s="14">
        <v>118.61795555833334</v>
      </c>
      <c r="F224" s="15">
        <v>2254.982142833333</v>
      </c>
      <c r="G224">
        <f t="shared" ca="1" si="3"/>
        <v>0.15649976017399225</v>
      </c>
    </row>
    <row r="225" spans="1:7" ht="15" x14ac:dyDescent="0.2">
      <c r="A225" s="5" t="s">
        <v>168</v>
      </c>
      <c r="B225" s="2" t="s">
        <v>207</v>
      </c>
      <c r="C225" s="2" t="s">
        <v>180</v>
      </c>
      <c r="D225" s="14">
        <v>150469.64285833333</v>
      </c>
      <c r="E225" s="14">
        <v>72.194309693333338</v>
      </c>
      <c r="F225" s="15">
        <v>1984.5773809166665</v>
      </c>
      <c r="G225">
        <f t="shared" ca="1" si="3"/>
        <v>0.49270980833215072</v>
      </c>
    </row>
    <row r="226" spans="1:7" ht="15" x14ac:dyDescent="0.2">
      <c r="A226" s="5" t="s">
        <v>168</v>
      </c>
      <c r="B226" s="2" t="s">
        <v>207</v>
      </c>
      <c r="C226" s="2" t="s">
        <v>210</v>
      </c>
      <c r="D226" s="14">
        <v>215518.7797666667</v>
      </c>
      <c r="E226" s="14">
        <v>105.24290881666668</v>
      </c>
      <c r="F226" s="15">
        <v>1941.6666665833334</v>
      </c>
      <c r="G226">
        <f t="shared" ca="1" si="3"/>
        <v>0.58558459415341424</v>
      </c>
    </row>
    <row r="227" spans="1:7" ht="15" x14ac:dyDescent="0.2">
      <c r="A227" s="5" t="s">
        <v>168</v>
      </c>
      <c r="B227" s="2" t="s">
        <v>207</v>
      </c>
      <c r="C227" s="2" t="s">
        <v>209</v>
      </c>
      <c r="D227" s="14">
        <v>138286.30952500002</v>
      </c>
      <c r="E227" s="14">
        <v>56.41135737416667</v>
      </c>
      <c r="F227" s="15">
        <v>1358.2023810000001</v>
      </c>
      <c r="G227">
        <f t="shared" ca="1" si="3"/>
        <v>0.3533415777837664</v>
      </c>
    </row>
    <row r="228" spans="1:7" ht="15" x14ac:dyDescent="0.2">
      <c r="A228" s="5" t="s">
        <v>168</v>
      </c>
      <c r="B228" s="2" t="s">
        <v>190</v>
      </c>
      <c r="C228" s="2" t="s">
        <v>191</v>
      </c>
      <c r="D228" s="14">
        <v>131827.93452500002</v>
      </c>
      <c r="E228" s="14">
        <v>68.823117031666669</v>
      </c>
      <c r="F228" s="15">
        <v>1844.6904760833334</v>
      </c>
      <c r="G228">
        <f t="shared" ca="1" si="3"/>
        <v>0.95674794709012734</v>
      </c>
    </row>
    <row r="229" spans="1:7" ht="15" x14ac:dyDescent="0.2">
      <c r="A229" s="5" t="s">
        <v>168</v>
      </c>
      <c r="B229" s="2" t="s">
        <v>219</v>
      </c>
      <c r="C229" s="2" t="s">
        <v>221</v>
      </c>
      <c r="D229" s="14">
        <v>248359.52381666668</v>
      </c>
      <c r="E229" s="14">
        <v>115.84082805833334</v>
      </c>
      <c r="F229" s="15">
        <v>2179.1607143333335</v>
      </c>
      <c r="G229">
        <f t="shared" ca="1" si="3"/>
        <v>0.34573937297612545</v>
      </c>
    </row>
    <row r="230" spans="1:7" ht="15" x14ac:dyDescent="0.2">
      <c r="A230" s="5" t="s">
        <v>168</v>
      </c>
      <c r="B230" s="2" t="s">
        <v>219</v>
      </c>
      <c r="C230" s="2" t="s">
        <v>120</v>
      </c>
      <c r="D230" s="14">
        <v>291508.33333333331</v>
      </c>
      <c r="E230" s="14">
        <v>130.68408836666666</v>
      </c>
      <c r="F230" s="15">
        <v>2189.0357143333331</v>
      </c>
      <c r="G230">
        <f t="shared" ca="1" si="3"/>
        <v>0.45170259881723829</v>
      </c>
    </row>
    <row r="231" spans="1:7" ht="15" x14ac:dyDescent="0.2">
      <c r="A231" s="5" t="s">
        <v>168</v>
      </c>
      <c r="B231" s="2" t="s">
        <v>169</v>
      </c>
      <c r="C231" s="2" t="s">
        <v>177</v>
      </c>
      <c r="D231" s="14">
        <v>230042.97619166668</v>
      </c>
      <c r="E231" s="14">
        <v>101.04069532000001</v>
      </c>
      <c r="F231" s="15">
        <v>2044.7142856666667</v>
      </c>
      <c r="G231">
        <f t="shared" ca="1" si="3"/>
        <v>0.2924308540106938</v>
      </c>
    </row>
    <row r="232" spans="1:7" ht="15" x14ac:dyDescent="0.2">
      <c r="A232" s="5" t="s">
        <v>168</v>
      </c>
      <c r="B232" s="2" t="s">
        <v>207</v>
      </c>
      <c r="C232" s="2" t="s">
        <v>213</v>
      </c>
      <c r="D232" s="14">
        <v>272586.68831818184</v>
      </c>
      <c r="E232" s="14">
        <v>130.93081378818181</v>
      </c>
      <c r="F232" s="15">
        <v>1705.3441559090907</v>
      </c>
      <c r="G232">
        <f t="shared" ca="1" si="3"/>
        <v>0.53854493439353468</v>
      </c>
    </row>
    <row r="233" spans="1:7" ht="15" x14ac:dyDescent="0.2">
      <c r="A233" s="5" t="s">
        <v>168</v>
      </c>
      <c r="B233" s="2" t="s">
        <v>219</v>
      </c>
      <c r="C233" s="2" t="s">
        <v>225</v>
      </c>
      <c r="D233" s="14">
        <v>266698.49405000004</v>
      </c>
      <c r="E233" s="14">
        <v>150.28518755833332</v>
      </c>
      <c r="F233" s="15">
        <v>1839.9404761666665</v>
      </c>
      <c r="G233">
        <f t="shared" ca="1" si="3"/>
        <v>5.1934199101893785E-2</v>
      </c>
    </row>
    <row r="234" spans="1:7" ht="15" x14ac:dyDescent="0.2">
      <c r="A234" s="5" t="s">
        <v>168</v>
      </c>
      <c r="B234" s="2" t="s">
        <v>169</v>
      </c>
      <c r="C234" s="2" t="s">
        <v>172</v>
      </c>
      <c r="D234" s="14">
        <v>196315.47619166668</v>
      </c>
      <c r="E234" s="14">
        <v>104.06836897083332</v>
      </c>
      <c r="F234" s="15">
        <v>1861.7797618333334</v>
      </c>
      <c r="G234">
        <f t="shared" ca="1" si="3"/>
        <v>0.54053720739234823</v>
      </c>
    </row>
    <row r="235" spans="1:7" ht="15" x14ac:dyDescent="0.2">
      <c r="A235" s="5" t="s">
        <v>168</v>
      </c>
      <c r="B235" s="2" t="s">
        <v>190</v>
      </c>
      <c r="C235" s="2" t="s">
        <v>200</v>
      </c>
      <c r="D235" s="14">
        <v>313381.05951666663</v>
      </c>
      <c r="E235" s="14">
        <v>123.50780878333335</v>
      </c>
      <c r="F235" s="15">
        <v>2492.0654760833336</v>
      </c>
      <c r="G235">
        <f t="shared" ca="1" si="3"/>
        <v>0.78722990927136816</v>
      </c>
    </row>
    <row r="236" spans="1:7" ht="15" x14ac:dyDescent="0.2">
      <c r="A236" s="5" t="s">
        <v>168</v>
      </c>
      <c r="B236" s="2" t="s">
        <v>169</v>
      </c>
      <c r="C236" s="2" t="s">
        <v>66</v>
      </c>
      <c r="D236" s="14">
        <v>208150.75594999999</v>
      </c>
      <c r="E236" s="14">
        <v>91.590693587500013</v>
      </c>
      <c r="F236" s="15">
        <v>2235.8630952500002</v>
      </c>
      <c r="G236">
        <f t="shared" ca="1" si="3"/>
        <v>0.53288803368201221</v>
      </c>
    </row>
    <row r="237" spans="1:7" ht="15" x14ac:dyDescent="0.2">
      <c r="A237" s="5" t="s">
        <v>168</v>
      </c>
      <c r="B237" s="2" t="s">
        <v>219</v>
      </c>
      <c r="C237" s="2" t="s">
        <v>228</v>
      </c>
      <c r="D237" s="14">
        <v>376042.26190833334</v>
      </c>
      <c r="E237" s="14">
        <v>141.12303987499999</v>
      </c>
      <c r="F237" s="15">
        <v>2646.8392857499998</v>
      </c>
      <c r="G237">
        <f t="shared" ca="1" si="3"/>
        <v>0.13410144299721416</v>
      </c>
    </row>
    <row r="238" spans="1:7" ht="15" x14ac:dyDescent="0.2">
      <c r="A238" s="5" t="s">
        <v>168</v>
      </c>
      <c r="B238" s="2" t="s">
        <v>190</v>
      </c>
      <c r="C238" s="2" t="s">
        <v>196</v>
      </c>
      <c r="D238" s="14">
        <v>307807.14284999995</v>
      </c>
      <c r="E238" s="14">
        <v>132.25052845833332</v>
      </c>
      <c r="F238" s="15">
        <v>2308.1011904166667</v>
      </c>
      <c r="G238">
        <f t="shared" ca="1" si="3"/>
        <v>0.87212746910755212</v>
      </c>
    </row>
    <row r="239" spans="1:7" ht="15" x14ac:dyDescent="0.2">
      <c r="A239" s="5" t="s">
        <v>168</v>
      </c>
      <c r="B239" s="2" t="s">
        <v>190</v>
      </c>
      <c r="C239" s="2" t="s">
        <v>205</v>
      </c>
      <c r="D239" s="14">
        <v>181216.37143</v>
      </c>
      <c r="E239" s="14">
        <v>73.508973753999982</v>
      </c>
      <c r="F239" s="15">
        <v>1587.60714289</v>
      </c>
      <c r="G239">
        <f t="shared" ca="1" si="3"/>
        <v>1.2750348783784005E-2</v>
      </c>
    </row>
    <row r="240" spans="1:7" ht="15" x14ac:dyDescent="0.2">
      <c r="A240" s="5" t="s">
        <v>168</v>
      </c>
      <c r="B240" s="2" t="s">
        <v>169</v>
      </c>
      <c r="C240" s="2" t="s">
        <v>186</v>
      </c>
      <c r="D240" s="14">
        <v>337981.30951666669</v>
      </c>
      <c r="E240" s="14">
        <v>136.89880645833333</v>
      </c>
      <c r="F240" s="15">
        <v>2465.6547619999997</v>
      </c>
      <c r="G240">
        <f t="shared" ca="1" si="3"/>
        <v>0.10334573511816736</v>
      </c>
    </row>
    <row r="241" spans="1:7" ht="15" x14ac:dyDescent="0.2">
      <c r="A241" s="5" t="s">
        <v>168</v>
      </c>
      <c r="B241" s="2" t="s">
        <v>207</v>
      </c>
      <c r="C241" s="2" t="s">
        <v>214</v>
      </c>
      <c r="D241" s="14">
        <v>229208.03570833337</v>
      </c>
      <c r="E241" s="14">
        <v>88.989178164166674</v>
      </c>
      <c r="F241" s="15">
        <v>1765.2261905000003</v>
      </c>
      <c r="G241">
        <f t="shared" ca="1" si="3"/>
        <v>0.67137840716958008</v>
      </c>
    </row>
    <row r="242" spans="1:7" ht="15" x14ac:dyDescent="0.2">
      <c r="A242" s="5" t="s">
        <v>168</v>
      </c>
      <c r="B242" s="2" t="s">
        <v>219</v>
      </c>
      <c r="C242" s="2" t="s">
        <v>56</v>
      </c>
      <c r="D242" s="14">
        <v>318038.27975833329</v>
      </c>
      <c r="E242" s="14">
        <v>134.01099360000001</v>
      </c>
      <c r="F242" s="15">
        <v>2319.7916666666665</v>
      </c>
      <c r="G242">
        <f t="shared" ca="1" si="3"/>
        <v>0.49729134941092334</v>
      </c>
    </row>
    <row r="243" spans="1:7" ht="15" x14ac:dyDescent="0.2">
      <c r="A243" s="5" t="s">
        <v>168</v>
      </c>
      <c r="B243" s="2" t="s">
        <v>219</v>
      </c>
      <c r="C243" s="2" t="s">
        <v>232</v>
      </c>
      <c r="D243" s="14">
        <v>275057.14285833336</v>
      </c>
      <c r="E243" s="14">
        <v>118.10515056666667</v>
      </c>
      <c r="F243" s="15">
        <v>2087.8750000833334</v>
      </c>
      <c r="G243">
        <f t="shared" ca="1" si="3"/>
        <v>0.3126560218468365</v>
      </c>
    </row>
    <row r="244" spans="1:7" ht="15" x14ac:dyDescent="0.2">
      <c r="A244" s="5" t="s">
        <v>168</v>
      </c>
      <c r="B244" s="2" t="s">
        <v>207</v>
      </c>
      <c r="C244" s="2" t="s">
        <v>211</v>
      </c>
      <c r="D244" s="14">
        <v>160492.8571416667</v>
      </c>
      <c r="E244" s="14">
        <v>80.720318799166662</v>
      </c>
      <c r="F244" s="15">
        <v>1982.7440476666668</v>
      </c>
      <c r="G244">
        <f t="shared" ca="1" si="3"/>
        <v>0.6522784541243799</v>
      </c>
    </row>
    <row r="245" spans="1:7" ht="15" x14ac:dyDescent="0.2">
      <c r="A245" s="5" t="s">
        <v>168</v>
      </c>
      <c r="B245" s="2" t="s">
        <v>219</v>
      </c>
      <c r="C245" s="2" t="s">
        <v>118</v>
      </c>
      <c r="D245" s="14">
        <v>200777.928575</v>
      </c>
      <c r="E245" s="14">
        <v>102.48022565000001</v>
      </c>
      <c r="F245" s="15">
        <v>1936.2559524166666</v>
      </c>
      <c r="G245">
        <f t="shared" ca="1" si="3"/>
        <v>0.23980756462197139</v>
      </c>
    </row>
    <row r="246" spans="1:7" ht="15" x14ac:dyDescent="0.2">
      <c r="A246" s="5" t="s">
        <v>168</v>
      </c>
      <c r="B246" s="2" t="s">
        <v>169</v>
      </c>
      <c r="C246" s="2" t="s">
        <v>31</v>
      </c>
      <c r="D246" s="14">
        <v>272290.74403333332</v>
      </c>
      <c r="E246" s="14">
        <v>107.48948695833333</v>
      </c>
      <c r="F246" s="15">
        <v>2588.2916667499999</v>
      </c>
      <c r="G246">
        <f t="shared" ca="1" si="3"/>
        <v>0.87416455371690605</v>
      </c>
    </row>
    <row r="247" spans="1:7" ht="15" x14ac:dyDescent="0.2">
      <c r="A247" s="5" t="s">
        <v>168</v>
      </c>
      <c r="B247" s="2" t="s">
        <v>190</v>
      </c>
      <c r="C247" s="2" t="s">
        <v>202</v>
      </c>
      <c r="D247" s="14">
        <v>185918.45238333335</v>
      </c>
      <c r="E247" s="14">
        <v>93.929536142499998</v>
      </c>
      <c r="F247" s="15">
        <v>1937.53571425</v>
      </c>
      <c r="G247">
        <f t="shared" ca="1" si="3"/>
        <v>0.55886304159243627</v>
      </c>
    </row>
    <row r="248" spans="1:7" ht="15" x14ac:dyDescent="0.2">
      <c r="A248" s="5" t="s">
        <v>168</v>
      </c>
      <c r="B248" s="2" t="s">
        <v>207</v>
      </c>
      <c r="C248" s="2" t="s">
        <v>216</v>
      </c>
      <c r="D248" s="14">
        <v>256303.80951666666</v>
      </c>
      <c r="E248" s="14">
        <v>141.45435536666665</v>
      </c>
      <c r="F248" s="15">
        <v>1674.6309523333332</v>
      </c>
      <c r="G248">
        <f t="shared" ca="1" si="3"/>
        <v>0.11579887067299877</v>
      </c>
    </row>
    <row r="249" spans="1:7" ht="15" x14ac:dyDescent="0.2">
      <c r="A249" s="5" t="s">
        <v>168</v>
      </c>
      <c r="B249" s="2" t="s">
        <v>219</v>
      </c>
      <c r="C249" s="2" t="s">
        <v>238</v>
      </c>
      <c r="D249" s="14">
        <v>390161.35119999998</v>
      </c>
      <c r="E249" s="14">
        <v>152.83335064166667</v>
      </c>
      <c r="F249" s="15">
        <v>2605.6845238333335</v>
      </c>
      <c r="G249">
        <f t="shared" ca="1" si="3"/>
        <v>0.78954144994332764</v>
      </c>
    </row>
    <row r="250" spans="1:7" ht="15" x14ac:dyDescent="0.2">
      <c r="A250" s="5" t="s">
        <v>168</v>
      </c>
      <c r="B250" s="2" t="s">
        <v>207</v>
      </c>
      <c r="C250" s="2" t="s">
        <v>217</v>
      </c>
      <c r="D250" s="14">
        <v>188359.52380833332</v>
      </c>
      <c r="E250" s="14">
        <v>97.531260782499999</v>
      </c>
      <c r="F250" s="15">
        <v>1945.1190476666663</v>
      </c>
      <c r="G250">
        <f t="shared" ca="1" si="3"/>
        <v>0.15125301397968116</v>
      </c>
    </row>
    <row r="251" spans="1:7" ht="15" x14ac:dyDescent="0.2">
      <c r="A251" s="5" t="s">
        <v>168</v>
      </c>
      <c r="B251" s="2" t="s">
        <v>190</v>
      </c>
      <c r="C251" s="2" t="s">
        <v>192</v>
      </c>
      <c r="D251" s="14">
        <v>263950.79166666669</v>
      </c>
      <c r="E251" s="14">
        <v>127.49729004166666</v>
      </c>
      <c r="F251" s="15">
        <v>1963.7678570833334</v>
      </c>
      <c r="G251">
        <f t="shared" ca="1" si="3"/>
        <v>0.456410881967522</v>
      </c>
    </row>
    <row r="252" spans="1:7" ht="15" x14ac:dyDescent="0.2">
      <c r="A252" s="5" t="s">
        <v>168</v>
      </c>
      <c r="B252" s="2" t="s">
        <v>219</v>
      </c>
      <c r="C252" s="2" t="s">
        <v>142</v>
      </c>
      <c r="D252" s="14">
        <v>250241.07142499997</v>
      </c>
      <c r="E252" s="14">
        <v>111.90040368333332</v>
      </c>
      <c r="F252" s="15">
        <v>2131.0119048333331</v>
      </c>
      <c r="G252">
        <f t="shared" ca="1" si="3"/>
        <v>0.98235841701516791</v>
      </c>
    </row>
    <row r="253" spans="1:7" ht="15" x14ac:dyDescent="0.2">
      <c r="A253" s="5" t="s">
        <v>168</v>
      </c>
      <c r="B253" s="2" t="s">
        <v>207</v>
      </c>
      <c r="C253" s="2" t="s">
        <v>22</v>
      </c>
      <c r="D253" s="14">
        <v>173821.42856666667</v>
      </c>
      <c r="E253" s="14">
        <v>92.052543553333336</v>
      </c>
      <c r="F253" s="15">
        <v>1895.7559523333332</v>
      </c>
      <c r="G253">
        <f t="shared" ca="1" si="3"/>
        <v>0.16483910598525742</v>
      </c>
    </row>
    <row r="254" spans="1:7" ht="15" x14ac:dyDescent="0.2">
      <c r="A254" s="5" t="s">
        <v>168</v>
      </c>
      <c r="B254" s="2" t="s">
        <v>219</v>
      </c>
      <c r="C254" s="2" t="s">
        <v>226</v>
      </c>
      <c r="D254" s="14">
        <v>204632.69643333333</v>
      </c>
      <c r="E254" s="14">
        <v>102.58554106749999</v>
      </c>
      <c r="F254" s="15">
        <v>2077.2261905</v>
      </c>
      <c r="G254">
        <f t="shared" ca="1" si="3"/>
        <v>0.60071364593390753</v>
      </c>
    </row>
    <row r="255" spans="1:7" ht="15" x14ac:dyDescent="0.2">
      <c r="A255" s="5" t="s">
        <v>168</v>
      </c>
      <c r="B255" s="2" t="s">
        <v>190</v>
      </c>
      <c r="C255" s="2" t="s">
        <v>199</v>
      </c>
      <c r="D255" s="14">
        <v>136254.16666666666</v>
      </c>
      <c r="E255" s="14">
        <v>82.833247939999993</v>
      </c>
      <c r="F255" s="15">
        <v>1730.0297619166668</v>
      </c>
      <c r="G255">
        <f t="shared" ca="1" si="3"/>
        <v>0.43367540340896527</v>
      </c>
    </row>
    <row r="256" spans="1:7" ht="15" x14ac:dyDescent="0.2">
      <c r="A256" s="5" t="s">
        <v>168</v>
      </c>
      <c r="B256" s="2" t="s">
        <v>207</v>
      </c>
      <c r="C256" s="2" t="s">
        <v>141</v>
      </c>
      <c r="D256" s="14">
        <v>144308.92856666667</v>
      </c>
      <c r="E256" s="14">
        <v>79.901394272499999</v>
      </c>
      <c r="F256" s="15">
        <v>1833.4404762499998</v>
      </c>
      <c r="G256">
        <f t="shared" ca="1" si="3"/>
        <v>0.89753505540360323</v>
      </c>
    </row>
    <row r="257" spans="1:7" ht="15" x14ac:dyDescent="0.2">
      <c r="A257" s="5" t="s">
        <v>168</v>
      </c>
      <c r="B257" s="2" t="s">
        <v>219</v>
      </c>
      <c r="C257" s="2" t="s">
        <v>237</v>
      </c>
      <c r="D257" s="14">
        <v>349224.3571416667</v>
      </c>
      <c r="E257" s="14">
        <v>146.85878403333334</v>
      </c>
      <c r="F257" s="15">
        <v>2430.8928571666665</v>
      </c>
      <c r="G257">
        <f t="shared" ca="1" si="3"/>
        <v>4.0426449172170309E-2</v>
      </c>
    </row>
    <row r="258" spans="1:7" ht="15" x14ac:dyDescent="0.2">
      <c r="A258" s="5" t="s">
        <v>168</v>
      </c>
      <c r="B258" s="2" t="s">
        <v>190</v>
      </c>
      <c r="C258" s="2" t="s">
        <v>197</v>
      </c>
      <c r="D258" s="14">
        <v>215134.22618333332</v>
      </c>
      <c r="E258" s="14">
        <v>98.023567361666679</v>
      </c>
      <c r="F258" s="15">
        <v>2079.4940476666666</v>
      </c>
      <c r="G258">
        <f t="shared" ca="1" si="3"/>
        <v>0.99074482803527475</v>
      </c>
    </row>
    <row r="259" spans="1:7" ht="15" x14ac:dyDescent="0.2">
      <c r="A259" s="5" t="s">
        <v>168</v>
      </c>
      <c r="B259" s="2" t="s">
        <v>219</v>
      </c>
      <c r="C259" s="2" t="s">
        <v>127</v>
      </c>
      <c r="D259" s="14">
        <v>258870.48809999999</v>
      </c>
      <c r="E259" s="14">
        <v>116.99555183333332</v>
      </c>
      <c r="F259" s="15">
        <v>2273.4761904166667</v>
      </c>
      <c r="G259">
        <f t="shared" ca="1" si="3"/>
        <v>0.13023952773489711</v>
      </c>
    </row>
    <row r="260" spans="1:7" ht="15" x14ac:dyDescent="0.2">
      <c r="A260" s="5" t="s">
        <v>168</v>
      </c>
      <c r="B260" s="2" t="s">
        <v>169</v>
      </c>
      <c r="C260" s="2" t="s">
        <v>179</v>
      </c>
      <c r="D260" s="14">
        <v>187301.78572499999</v>
      </c>
      <c r="E260" s="14">
        <v>92.866671820833346</v>
      </c>
      <c r="F260" s="15">
        <v>2082.3273810000001</v>
      </c>
      <c r="G260">
        <f t="shared" ca="1" si="3"/>
        <v>0.67409280736338206</v>
      </c>
    </row>
    <row r="261" spans="1:7" ht="15" x14ac:dyDescent="0.2">
      <c r="A261" s="5" t="s">
        <v>168</v>
      </c>
      <c r="B261" s="2" t="s">
        <v>207</v>
      </c>
      <c r="C261" s="2" t="s">
        <v>57</v>
      </c>
      <c r="D261" s="14">
        <v>222636.26785000003</v>
      </c>
      <c r="E261" s="14">
        <v>113.77699161666668</v>
      </c>
      <c r="F261" s="15">
        <v>1825.9940476666668</v>
      </c>
      <c r="G261">
        <f t="shared" ca="1" si="3"/>
        <v>0.89802357040683856</v>
      </c>
    </row>
    <row r="262" spans="1:7" ht="15" x14ac:dyDescent="0.2">
      <c r="A262" s="5" t="s">
        <v>168</v>
      </c>
      <c r="B262" s="2" t="s">
        <v>219</v>
      </c>
      <c r="C262" s="2" t="s">
        <v>230</v>
      </c>
      <c r="D262" s="14">
        <v>179251.78571666664</v>
      </c>
      <c r="E262" s="14">
        <v>97.765882314166674</v>
      </c>
      <c r="F262" s="15">
        <v>1800.2559523333332</v>
      </c>
      <c r="G262">
        <f t="shared" ca="1" si="3"/>
        <v>0.95871229291598936</v>
      </c>
    </row>
    <row r="263" spans="1:7" ht="15" x14ac:dyDescent="0.2">
      <c r="A263" s="5" t="s">
        <v>168</v>
      </c>
      <c r="B263" s="2" t="s">
        <v>190</v>
      </c>
      <c r="C263" s="2" t="s">
        <v>203</v>
      </c>
      <c r="D263" s="14">
        <v>173170.83333333331</v>
      </c>
      <c r="E263" s="14">
        <v>89.014213043333328</v>
      </c>
      <c r="F263" s="15">
        <v>1966.6190475833334</v>
      </c>
      <c r="G263">
        <f t="shared" ca="1" si="3"/>
        <v>0.76091484048125801</v>
      </c>
    </row>
    <row r="264" spans="1:7" ht="15" x14ac:dyDescent="0.2">
      <c r="A264" s="5" t="s">
        <v>168</v>
      </c>
      <c r="B264" s="2" t="s">
        <v>219</v>
      </c>
      <c r="C264" s="2" t="s">
        <v>172</v>
      </c>
      <c r="D264" s="14">
        <v>305362.5</v>
      </c>
      <c r="E264" s="14">
        <v>132.23999284166666</v>
      </c>
      <c r="F264" s="15">
        <v>2368.2857142500002</v>
      </c>
      <c r="G264">
        <f t="shared" ca="1" si="3"/>
        <v>0.94031300928433315</v>
      </c>
    </row>
    <row r="265" spans="1:7" ht="15" x14ac:dyDescent="0.2">
      <c r="A265" s="5" t="s">
        <v>168</v>
      </c>
      <c r="B265" s="2" t="s">
        <v>169</v>
      </c>
      <c r="C265" s="2" t="s">
        <v>38</v>
      </c>
      <c r="D265" s="14">
        <v>227248.21428333331</v>
      </c>
      <c r="E265" s="14">
        <v>121.61158639166668</v>
      </c>
      <c r="F265" s="15">
        <v>1858.6130952499998</v>
      </c>
      <c r="G265">
        <f t="shared" ca="1" si="3"/>
        <v>0.67386475890023545</v>
      </c>
    </row>
    <row r="266" spans="1:7" ht="15" x14ac:dyDescent="0.2">
      <c r="A266" s="5" t="s">
        <v>168</v>
      </c>
      <c r="B266" s="2" t="s">
        <v>219</v>
      </c>
      <c r="C266" s="2" t="s">
        <v>220</v>
      </c>
      <c r="D266" s="14">
        <v>243971.35713333334</v>
      </c>
      <c r="E266" s="14">
        <v>109.57376281666667</v>
      </c>
      <c r="F266" s="15">
        <v>2057</v>
      </c>
      <c r="G266">
        <f t="shared" ref="G266:G329" ca="1" si="4">RAND()</f>
        <v>0.98095986470885266</v>
      </c>
    </row>
    <row r="267" spans="1:7" ht="15" x14ac:dyDescent="0.2">
      <c r="A267" s="5" t="s">
        <v>168</v>
      </c>
      <c r="B267" s="2" t="s">
        <v>219</v>
      </c>
      <c r="C267" s="2" t="s">
        <v>224</v>
      </c>
      <c r="D267" s="14">
        <v>368236.77975833329</v>
      </c>
      <c r="E267" s="14">
        <v>204.04144963333331</v>
      </c>
      <c r="F267" s="15">
        <v>1954.4404761666665</v>
      </c>
      <c r="G267">
        <f t="shared" ca="1" si="4"/>
        <v>0.17258483565427463</v>
      </c>
    </row>
    <row r="268" spans="1:7" ht="15" x14ac:dyDescent="0.2">
      <c r="A268" s="5" t="s">
        <v>168</v>
      </c>
      <c r="B268" s="2" t="s">
        <v>207</v>
      </c>
      <c r="C268" s="2" t="s">
        <v>31</v>
      </c>
      <c r="D268" s="14">
        <v>383014.28571666667</v>
      </c>
      <c r="E268" s="14">
        <v>138.35691791666667</v>
      </c>
      <c r="F268" s="15">
        <v>2823.1190475833332</v>
      </c>
      <c r="G268">
        <f t="shared" ca="1" si="4"/>
        <v>0.32481801001736965</v>
      </c>
    </row>
    <row r="269" spans="1:7" ht="15" x14ac:dyDescent="0.2">
      <c r="A269" s="5" t="s">
        <v>168</v>
      </c>
      <c r="B269" s="2" t="s">
        <v>190</v>
      </c>
      <c r="C269" s="2" t="s">
        <v>141</v>
      </c>
      <c r="D269" s="14">
        <v>273026.78571666667</v>
      </c>
      <c r="E269" s="14">
        <v>121.79050708333335</v>
      </c>
      <c r="F269" s="15">
        <v>2140.9583333333335</v>
      </c>
      <c r="G269">
        <f t="shared" ca="1" si="4"/>
        <v>0.18877977230259668</v>
      </c>
    </row>
    <row r="270" spans="1:7" ht="15" x14ac:dyDescent="0.2">
      <c r="A270" s="5" t="s">
        <v>168</v>
      </c>
      <c r="B270" s="2" t="s">
        <v>169</v>
      </c>
      <c r="C270" s="2" t="s">
        <v>183</v>
      </c>
      <c r="D270" s="14">
        <v>231376.19048333334</v>
      </c>
      <c r="E270" s="14">
        <v>96.945888780833343</v>
      </c>
      <c r="F270" s="15">
        <v>2306.5119048333331</v>
      </c>
      <c r="G270">
        <f t="shared" ca="1" si="4"/>
        <v>0.34015798772581263</v>
      </c>
    </row>
    <row r="271" spans="1:7" ht="15" x14ac:dyDescent="0.2">
      <c r="A271" s="5" t="s">
        <v>168</v>
      </c>
      <c r="B271" s="2" t="s">
        <v>219</v>
      </c>
      <c r="C271" s="2" t="s">
        <v>236</v>
      </c>
      <c r="D271" s="14">
        <v>203126.78571666669</v>
      </c>
      <c r="E271" s="14">
        <v>96.646790716666658</v>
      </c>
      <c r="F271" s="15">
        <v>2037.8452380833332</v>
      </c>
      <c r="G271">
        <f t="shared" ca="1" si="4"/>
        <v>0.86483252567276803</v>
      </c>
    </row>
    <row r="272" spans="1:7" ht="15" x14ac:dyDescent="0.2">
      <c r="A272" s="5" t="s">
        <v>168</v>
      </c>
      <c r="B272" s="2" t="s">
        <v>169</v>
      </c>
      <c r="C272" s="2" t="s">
        <v>188</v>
      </c>
      <c r="D272" s="14">
        <v>234491.54761666665</v>
      </c>
      <c r="E272" s="14">
        <v>122.775126375</v>
      </c>
      <c r="F272" s="15">
        <v>1808.2678570833334</v>
      </c>
      <c r="G272">
        <f t="shared" ca="1" si="4"/>
        <v>0.43223118027596108</v>
      </c>
    </row>
    <row r="273" spans="1:7" ht="15" x14ac:dyDescent="0.2">
      <c r="A273" s="5" t="s">
        <v>168</v>
      </c>
      <c r="B273" s="2" t="s">
        <v>169</v>
      </c>
      <c r="C273" s="2" t="s">
        <v>181</v>
      </c>
      <c r="D273" s="14">
        <v>283910.54761666665</v>
      </c>
      <c r="E273" s="14">
        <v>116.71946235833333</v>
      </c>
      <c r="F273" s="15">
        <v>2380.8333333333335</v>
      </c>
      <c r="G273">
        <f t="shared" ca="1" si="4"/>
        <v>0.18352704484012339</v>
      </c>
    </row>
    <row r="274" spans="1:7" ht="15" x14ac:dyDescent="0.2">
      <c r="A274" s="5" t="s">
        <v>168</v>
      </c>
      <c r="B274" s="2" t="s">
        <v>169</v>
      </c>
      <c r="C274" s="2" t="s">
        <v>182</v>
      </c>
      <c r="D274" s="14">
        <v>262265.36905000004</v>
      </c>
      <c r="E274" s="14">
        <v>110.43766598333332</v>
      </c>
      <c r="F274" s="15">
        <v>2368.4464284999999</v>
      </c>
      <c r="G274">
        <f t="shared" ca="1" si="4"/>
        <v>0.77783254076187291</v>
      </c>
    </row>
    <row r="275" spans="1:7" ht="15" x14ac:dyDescent="0.2">
      <c r="A275" s="5" t="s">
        <v>168</v>
      </c>
      <c r="B275" s="2" t="s">
        <v>219</v>
      </c>
      <c r="C275" s="2" t="s">
        <v>26</v>
      </c>
      <c r="D275" s="14">
        <v>303573.67261666671</v>
      </c>
      <c r="E275" s="14">
        <v>126.08431288333334</v>
      </c>
      <c r="F275" s="15">
        <v>2405.9226190833333</v>
      </c>
      <c r="G275">
        <f t="shared" ca="1" si="4"/>
        <v>0.52668073426682627</v>
      </c>
    </row>
    <row r="276" spans="1:7" ht="15" x14ac:dyDescent="0.2">
      <c r="A276" s="5" t="s">
        <v>168</v>
      </c>
      <c r="B276" s="2" t="s">
        <v>169</v>
      </c>
      <c r="C276" s="2" t="s">
        <v>185</v>
      </c>
      <c r="D276" s="14">
        <v>171942.58928333333</v>
      </c>
      <c r="E276" s="14">
        <v>79.897821193333314</v>
      </c>
      <c r="F276" s="15">
        <v>2026.7857143333333</v>
      </c>
      <c r="G276">
        <f t="shared" ca="1" si="4"/>
        <v>0.50210642464385058</v>
      </c>
    </row>
    <row r="277" spans="1:7" ht="15" x14ac:dyDescent="0.2">
      <c r="A277" s="5" t="s">
        <v>168</v>
      </c>
      <c r="B277" s="2" t="s">
        <v>190</v>
      </c>
      <c r="C277" s="2" t="s">
        <v>198</v>
      </c>
      <c r="D277" s="14">
        <v>169269.3928583333</v>
      </c>
      <c r="E277" s="14">
        <v>94.129902210000012</v>
      </c>
      <c r="F277" s="15">
        <v>1780.8571428333332</v>
      </c>
      <c r="G277">
        <f t="shared" ca="1" si="4"/>
        <v>0.56635029506650902</v>
      </c>
    </row>
    <row r="278" spans="1:7" ht="15" x14ac:dyDescent="0.2">
      <c r="A278" s="5" t="s">
        <v>239</v>
      </c>
      <c r="B278" s="2" t="s">
        <v>240</v>
      </c>
      <c r="C278" s="2" t="s">
        <v>247</v>
      </c>
      <c r="D278" s="14">
        <v>500730.61903333338</v>
      </c>
      <c r="E278" s="14">
        <v>57.663109543333327</v>
      </c>
      <c r="F278" s="15">
        <v>826.42857143333333</v>
      </c>
      <c r="G278">
        <f t="shared" ca="1" si="4"/>
        <v>3.7768847299903707E-2</v>
      </c>
    </row>
    <row r="279" spans="1:7" ht="15" x14ac:dyDescent="0.2">
      <c r="A279" s="5" t="s">
        <v>239</v>
      </c>
      <c r="B279" s="2" t="s">
        <v>240</v>
      </c>
      <c r="C279" s="2" t="s">
        <v>241</v>
      </c>
      <c r="D279" s="14">
        <v>254825.31547499998</v>
      </c>
      <c r="E279" s="14">
        <v>86.956823148333342</v>
      </c>
      <c r="F279" s="15">
        <v>1028.6666666916667</v>
      </c>
      <c r="G279">
        <f t="shared" ca="1" si="4"/>
        <v>0.63166399317698718</v>
      </c>
    </row>
    <row r="280" spans="1:7" ht="15" x14ac:dyDescent="0.2">
      <c r="A280" s="5" t="s">
        <v>239</v>
      </c>
      <c r="B280" s="2" t="s">
        <v>240</v>
      </c>
      <c r="C280" s="2" t="s">
        <v>250</v>
      </c>
      <c r="D280" s="14">
        <v>335442.38690833334</v>
      </c>
      <c r="E280" s="14">
        <v>147.60035289166669</v>
      </c>
      <c r="F280" s="15">
        <v>1469.6071428333332</v>
      </c>
      <c r="G280">
        <f t="shared" ca="1" si="4"/>
        <v>0.24690877427248303</v>
      </c>
    </row>
    <row r="281" spans="1:7" ht="15" x14ac:dyDescent="0.2">
      <c r="A281" s="5" t="s">
        <v>239</v>
      </c>
      <c r="B281" s="2" t="s">
        <v>240</v>
      </c>
      <c r="C281" s="2" t="s">
        <v>244</v>
      </c>
      <c r="D281" s="14">
        <v>439536.30952499999</v>
      </c>
      <c r="E281" s="14">
        <v>168.36671468333336</v>
      </c>
      <c r="F281" s="15">
        <v>991.0535713999999</v>
      </c>
      <c r="G281">
        <f t="shared" ca="1" si="4"/>
        <v>0.30444253376485708</v>
      </c>
    </row>
    <row r="282" spans="1:7" ht="15" x14ac:dyDescent="0.2">
      <c r="A282" s="5" t="s">
        <v>239</v>
      </c>
      <c r="B282" s="2" t="s">
        <v>240</v>
      </c>
      <c r="C282" s="2" t="s">
        <v>223</v>
      </c>
      <c r="D282" s="14">
        <v>144251.30952500002</v>
      </c>
      <c r="E282" s="14">
        <v>84.959254257500007</v>
      </c>
      <c r="F282" s="15">
        <v>1358.1845237499999</v>
      </c>
      <c r="G282">
        <f t="shared" ca="1" si="4"/>
        <v>0.50338818343560465</v>
      </c>
    </row>
    <row r="283" spans="1:7" ht="15" x14ac:dyDescent="0.2">
      <c r="A283" s="5" t="s">
        <v>239</v>
      </c>
      <c r="B283" s="2" t="s">
        <v>240</v>
      </c>
      <c r="C283" s="2" t="s">
        <v>242</v>
      </c>
      <c r="D283" s="14">
        <v>260771.16666666666</v>
      </c>
      <c r="E283" s="14">
        <v>134.15261799166669</v>
      </c>
      <c r="F283" s="15">
        <v>1851.0297619166668</v>
      </c>
      <c r="G283">
        <f t="shared" ca="1" si="4"/>
        <v>0.12137189910294921</v>
      </c>
    </row>
    <row r="284" spans="1:7" ht="15" x14ac:dyDescent="0.2">
      <c r="A284" s="5" t="s">
        <v>239</v>
      </c>
      <c r="B284" s="2" t="s">
        <v>240</v>
      </c>
      <c r="C284" s="2" t="s">
        <v>243</v>
      </c>
      <c r="D284" s="14">
        <v>197938.60714166667</v>
      </c>
      <c r="E284" s="14">
        <v>113.03289226416666</v>
      </c>
      <c r="F284" s="15">
        <v>1620.21428575</v>
      </c>
      <c r="G284">
        <f t="shared" ca="1" si="4"/>
        <v>0.36236975089263557</v>
      </c>
    </row>
    <row r="285" spans="1:7" ht="15" x14ac:dyDescent="0.2">
      <c r="A285" s="5" t="s">
        <v>239</v>
      </c>
      <c r="B285" s="2" t="s">
        <v>240</v>
      </c>
      <c r="C285" s="2" t="s">
        <v>251</v>
      </c>
      <c r="D285" s="14">
        <v>138695.83333333334</v>
      </c>
      <c r="E285" s="14">
        <v>88.480006319166691</v>
      </c>
      <c r="F285" s="15">
        <v>1529.1190475833334</v>
      </c>
      <c r="G285">
        <f t="shared" ca="1" si="4"/>
        <v>0.88620909118891888</v>
      </c>
    </row>
    <row r="286" spans="1:7" ht="15" x14ac:dyDescent="0.2">
      <c r="A286" s="5" t="s">
        <v>239</v>
      </c>
      <c r="B286" s="2" t="s">
        <v>240</v>
      </c>
      <c r="C286" s="2" t="s">
        <v>245</v>
      </c>
      <c r="D286" s="14">
        <v>208161.19048333331</v>
      </c>
      <c r="E286" s="14">
        <v>112.38633094999999</v>
      </c>
      <c r="F286" s="15">
        <v>1756.75</v>
      </c>
      <c r="G286">
        <f t="shared" ca="1" si="4"/>
        <v>0.84733482123750659</v>
      </c>
    </row>
    <row r="287" spans="1:7" ht="15" x14ac:dyDescent="0.2">
      <c r="A287" s="5" t="s">
        <v>239</v>
      </c>
      <c r="B287" s="2" t="s">
        <v>240</v>
      </c>
      <c r="C287" s="2" t="s">
        <v>246</v>
      </c>
      <c r="D287" s="14">
        <v>536367.26190000004</v>
      </c>
      <c r="E287" s="14">
        <v>287.46025566666657</v>
      </c>
      <c r="F287" s="15">
        <v>696.82738095000002</v>
      </c>
      <c r="G287">
        <f t="shared" ca="1" si="4"/>
        <v>0.55330823730570744</v>
      </c>
    </row>
    <row r="288" spans="1:7" ht="15" x14ac:dyDescent="0.2">
      <c r="A288" s="5" t="s">
        <v>239</v>
      </c>
      <c r="B288" s="2" t="s">
        <v>240</v>
      </c>
      <c r="C288" s="2" t="s">
        <v>249</v>
      </c>
      <c r="D288" s="14">
        <v>529960.11904999998</v>
      </c>
      <c r="E288" s="14">
        <v>160.48498031666668</v>
      </c>
      <c r="F288" s="15">
        <v>1289.5297618333334</v>
      </c>
      <c r="G288">
        <f t="shared" ca="1" si="4"/>
        <v>0.66109443606813711</v>
      </c>
    </row>
    <row r="289" spans="1:7" ht="15" x14ac:dyDescent="0.2">
      <c r="A289" s="5" t="s">
        <v>239</v>
      </c>
      <c r="B289" s="2" t="s">
        <v>240</v>
      </c>
      <c r="C289" s="2" t="s">
        <v>248</v>
      </c>
      <c r="D289" s="14">
        <v>350771.48809166672</v>
      </c>
      <c r="E289" s="14">
        <v>165.47491810833333</v>
      </c>
      <c r="F289" s="15">
        <v>1627.9464285833335</v>
      </c>
      <c r="G289">
        <f t="shared" ca="1" si="4"/>
        <v>0.2168669769951187</v>
      </c>
    </row>
    <row r="290" spans="1:7" ht="15" x14ac:dyDescent="0.2">
      <c r="A290" s="5" t="s">
        <v>252</v>
      </c>
      <c r="B290" s="2" t="s">
        <v>291</v>
      </c>
      <c r="C290" s="2" t="s">
        <v>294</v>
      </c>
      <c r="D290" s="14">
        <v>174715.47619166668</v>
      </c>
      <c r="E290" s="14">
        <v>92.478532624166675</v>
      </c>
      <c r="F290" s="15">
        <v>1814.244047583333</v>
      </c>
      <c r="G290">
        <f t="shared" ca="1" si="4"/>
        <v>0.56892024036502387</v>
      </c>
    </row>
    <row r="291" spans="1:7" ht="15" x14ac:dyDescent="0.2">
      <c r="A291" s="5" t="s">
        <v>252</v>
      </c>
      <c r="B291" s="2" t="s">
        <v>291</v>
      </c>
      <c r="C291" s="2" t="s">
        <v>298</v>
      </c>
      <c r="D291" s="14">
        <v>134149.99999166667</v>
      </c>
      <c r="E291" s="14">
        <v>86.978549279999996</v>
      </c>
      <c r="F291" s="15">
        <v>1534.0000000833334</v>
      </c>
      <c r="G291">
        <f t="shared" ca="1" si="4"/>
        <v>7.82510173458002E-2</v>
      </c>
    </row>
    <row r="292" spans="1:7" ht="15" x14ac:dyDescent="0.2">
      <c r="A292" s="5" t="s">
        <v>252</v>
      </c>
      <c r="B292" s="2" t="s">
        <v>253</v>
      </c>
      <c r="C292" s="2" t="s">
        <v>262</v>
      </c>
      <c r="D292" s="14">
        <v>457533.88691666658</v>
      </c>
      <c r="E292" s="14">
        <v>204.47597115833332</v>
      </c>
      <c r="F292" s="15">
        <v>2216.0773810000001</v>
      </c>
      <c r="G292">
        <f t="shared" ca="1" si="4"/>
        <v>0.3721032670998633</v>
      </c>
    </row>
    <row r="293" spans="1:7" ht="15" x14ac:dyDescent="0.2">
      <c r="A293" s="5" t="s">
        <v>252</v>
      </c>
      <c r="B293" s="2" t="s">
        <v>277</v>
      </c>
      <c r="C293" s="2" t="s">
        <v>283</v>
      </c>
      <c r="D293" s="14">
        <v>265805.3571416667</v>
      </c>
      <c r="E293" s="14">
        <v>139.04312894999998</v>
      </c>
      <c r="F293" s="15">
        <v>2011.3690476666668</v>
      </c>
      <c r="G293">
        <f t="shared" ca="1" si="4"/>
        <v>0.92605830579950921</v>
      </c>
    </row>
    <row r="294" spans="1:7" ht="15" x14ac:dyDescent="0.2">
      <c r="A294" s="5" t="s">
        <v>252</v>
      </c>
      <c r="B294" s="2" t="s">
        <v>309</v>
      </c>
      <c r="C294" s="2" t="s">
        <v>311</v>
      </c>
      <c r="D294" s="14">
        <v>398894.40476666664</v>
      </c>
      <c r="E294" s="14">
        <v>139.20005190833334</v>
      </c>
      <c r="F294" s="15">
        <v>3101.0654761666665</v>
      </c>
      <c r="G294">
        <f t="shared" ca="1" si="4"/>
        <v>0.68392787708301084</v>
      </c>
    </row>
    <row r="295" spans="1:7" ht="15" x14ac:dyDescent="0.2">
      <c r="A295" s="5" t="s">
        <v>252</v>
      </c>
      <c r="B295" s="2" t="s">
        <v>309</v>
      </c>
      <c r="C295" s="2" t="s">
        <v>314</v>
      </c>
      <c r="D295" s="14">
        <v>397203.15474999999</v>
      </c>
      <c r="E295" s="14">
        <v>132.35621439166667</v>
      </c>
      <c r="F295" s="15">
        <v>3234.2916666666665</v>
      </c>
      <c r="G295">
        <f t="shared" ca="1" si="4"/>
        <v>0.26982074654882571</v>
      </c>
    </row>
    <row r="296" spans="1:7" ht="15" x14ac:dyDescent="0.2">
      <c r="A296" s="5" t="s">
        <v>252</v>
      </c>
      <c r="B296" s="2" t="s">
        <v>291</v>
      </c>
      <c r="C296" s="2" t="s">
        <v>300</v>
      </c>
      <c r="D296" s="14">
        <v>217746.98213333334</v>
      </c>
      <c r="E296" s="14">
        <v>115.61390188333337</v>
      </c>
      <c r="F296" s="15">
        <v>1870.3928571666668</v>
      </c>
      <c r="G296">
        <f t="shared" ca="1" si="4"/>
        <v>0.18703094407228527</v>
      </c>
    </row>
    <row r="297" spans="1:7" ht="15" x14ac:dyDescent="0.2">
      <c r="A297" s="5" t="s">
        <v>252</v>
      </c>
      <c r="B297" s="2" t="s">
        <v>277</v>
      </c>
      <c r="C297" s="2" t="s">
        <v>278</v>
      </c>
      <c r="D297" s="14">
        <v>399253.72024166671</v>
      </c>
      <c r="E297" s="14">
        <v>183.58882238333334</v>
      </c>
      <c r="F297" s="15">
        <v>2284.8809525000001</v>
      </c>
      <c r="G297">
        <f t="shared" ca="1" si="4"/>
        <v>0.11703236234160952</v>
      </c>
    </row>
    <row r="298" spans="1:7" ht="15" x14ac:dyDescent="0.2">
      <c r="A298" s="5" t="s">
        <v>252</v>
      </c>
      <c r="B298" s="2" t="s">
        <v>264</v>
      </c>
      <c r="C298" s="2" t="s">
        <v>270</v>
      </c>
      <c r="D298" s="14">
        <v>421507</v>
      </c>
      <c r="E298" s="14">
        <v>151.06308449166667</v>
      </c>
      <c r="F298" s="15">
        <v>3049.6488095</v>
      </c>
      <c r="G298">
        <f t="shared" ca="1" si="4"/>
        <v>8.7995662219280235E-2</v>
      </c>
    </row>
    <row r="299" spans="1:7" ht="15" x14ac:dyDescent="0.2">
      <c r="A299" s="5" t="s">
        <v>252</v>
      </c>
      <c r="B299" s="2" t="s">
        <v>291</v>
      </c>
      <c r="C299" s="2" t="s">
        <v>302</v>
      </c>
      <c r="D299" s="14">
        <v>581954.76190000004</v>
      </c>
      <c r="E299" s="14">
        <v>234.51924559166665</v>
      </c>
      <c r="F299" s="15">
        <v>2319.6666666666665</v>
      </c>
      <c r="G299">
        <f t="shared" ca="1" si="4"/>
        <v>0.57779607266663568</v>
      </c>
    </row>
    <row r="300" spans="1:7" ht="15" x14ac:dyDescent="0.2">
      <c r="A300" s="5" t="s">
        <v>252</v>
      </c>
      <c r="B300" s="2" t="s">
        <v>264</v>
      </c>
      <c r="C300" s="2" t="s">
        <v>265</v>
      </c>
      <c r="D300" s="14">
        <v>450404.70238333335</v>
      </c>
      <c r="E300" s="14">
        <v>187.59731685</v>
      </c>
      <c r="F300" s="15">
        <v>2526.8690476666666</v>
      </c>
      <c r="G300">
        <f t="shared" ca="1" si="4"/>
        <v>0.35495969060315524</v>
      </c>
    </row>
    <row r="301" spans="1:7" ht="15" x14ac:dyDescent="0.2">
      <c r="A301" s="5" t="s">
        <v>252</v>
      </c>
      <c r="B301" s="2" t="s">
        <v>309</v>
      </c>
      <c r="C301" s="2" t="s">
        <v>312</v>
      </c>
      <c r="D301" s="14">
        <v>446480.28571666667</v>
      </c>
      <c r="E301" s="14">
        <v>165.31117532500002</v>
      </c>
      <c r="F301" s="15">
        <v>2766.5119047499998</v>
      </c>
      <c r="G301">
        <f t="shared" ca="1" si="4"/>
        <v>0.68892756196659932</v>
      </c>
    </row>
    <row r="302" spans="1:7" ht="15" x14ac:dyDescent="0.2">
      <c r="A302" s="5" t="s">
        <v>252</v>
      </c>
      <c r="B302" s="2" t="s">
        <v>277</v>
      </c>
      <c r="C302" s="2" t="s">
        <v>279</v>
      </c>
      <c r="D302" s="14">
        <v>255125</v>
      </c>
      <c r="E302" s="14">
        <v>104.77752046666667</v>
      </c>
      <c r="F302" s="15">
        <v>2505.7083332500001</v>
      </c>
      <c r="G302">
        <f t="shared" ca="1" si="4"/>
        <v>0.57296468276668056</v>
      </c>
    </row>
    <row r="303" spans="1:7" ht="15" x14ac:dyDescent="0.2">
      <c r="A303" s="5" t="s">
        <v>252</v>
      </c>
      <c r="B303" s="2" t="s">
        <v>264</v>
      </c>
      <c r="C303" s="2" t="s">
        <v>274</v>
      </c>
      <c r="D303" s="14">
        <v>348958.33333333331</v>
      </c>
      <c r="E303" s="14">
        <v>177.35726939999998</v>
      </c>
      <c r="F303" s="15">
        <v>1966.3690476666668</v>
      </c>
      <c r="G303">
        <f t="shared" ca="1" si="4"/>
        <v>0.84027400708867983</v>
      </c>
    </row>
    <row r="304" spans="1:7" ht="15" x14ac:dyDescent="0.2">
      <c r="A304" s="5" t="s">
        <v>252</v>
      </c>
      <c r="B304" s="2" t="s">
        <v>264</v>
      </c>
      <c r="C304" s="2" t="s">
        <v>120</v>
      </c>
      <c r="D304" s="14">
        <v>542945.83333333337</v>
      </c>
      <c r="E304" s="14">
        <v>212.63056127499999</v>
      </c>
      <c r="F304" s="15">
        <v>2728.1964284999999</v>
      </c>
      <c r="G304">
        <f t="shared" ca="1" si="4"/>
        <v>0.31053235076446362</v>
      </c>
    </row>
    <row r="305" spans="1:7" ht="15" x14ac:dyDescent="0.2">
      <c r="A305" s="5" t="s">
        <v>252</v>
      </c>
      <c r="B305" s="2" t="s">
        <v>284</v>
      </c>
      <c r="C305" s="2" t="s">
        <v>285</v>
      </c>
      <c r="D305" s="14">
        <v>237823.80952500002</v>
      </c>
      <c r="E305" s="14">
        <v>113.62320877500001</v>
      </c>
      <c r="F305" s="15">
        <v>2110.7797619166663</v>
      </c>
      <c r="G305">
        <f t="shared" ca="1" si="4"/>
        <v>0.34353438155199467</v>
      </c>
    </row>
    <row r="306" spans="1:7" ht="15" x14ac:dyDescent="0.2">
      <c r="A306" s="5" t="s">
        <v>252</v>
      </c>
      <c r="B306" s="2" t="s">
        <v>291</v>
      </c>
      <c r="C306" s="2" t="s">
        <v>301</v>
      </c>
      <c r="D306" s="14">
        <v>304790.68452499999</v>
      </c>
      <c r="E306" s="14">
        <v>137.99651014999998</v>
      </c>
      <c r="F306" s="15">
        <v>2271.2678570833336</v>
      </c>
      <c r="G306">
        <f t="shared" ca="1" si="4"/>
        <v>0.50859809867243455</v>
      </c>
    </row>
    <row r="307" spans="1:7" ht="15" x14ac:dyDescent="0.2">
      <c r="A307" s="5" t="s">
        <v>252</v>
      </c>
      <c r="B307" s="2" t="s">
        <v>277</v>
      </c>
      <c r="C307" s="2" t="s">
        <v>282</v>
      </c>
      <c r="D307" s="14">
        <v>452679.29761666665</v>
      </c>
      <c r="E307" s="14">
        <v>204.41425379166665</v>
      </c>
      <c r="F307" s="15">
        <v>2233.6309523333334</v>
      </c>
      <c r="G307">
        <f t="shared" ca="1" si="4"/>
        <v>0.45636916132340843</v>
      </c>
    </row>
    <row r="308" spans="1:7" ht="15" x14ac:dyDescent="0.2">
      <c r="A308" s="5" t="s">
        <v>252</v>
      </c>
      <c r="B308" s="2" t="s">
        <v>309</v>
      </c>
      <c r="C308" s="2" t="s">
        <v>313</v>
      </c>
      <c r="D308" s="14">
        <v>336614.95832500001</v>
      </c>
      <c r="E308" s="14">
        <v>118.53944983333332</v>
      </c>
      <c r="F308" s="15">
        <v>2950.8392856666669</v>
      </c>
      <c r="G308">
        <f t="shared" ca="1" si="4"/>
        <v>0.8796097914798976</v>
      </c>
    </row>
    <row r="309" spans="1:7" ht="15" x14ac:dyDescent="0.2">
      <c r="A309" s="5" t="s">
        <v>252</v>
      </c>
      <c r="B309" s="2" t="s">
        <v>277</v>
      </c>
      <c r="C309" s="2" t="s">
        <v>281</v>
      </c>
      <c r="D309" s="14">
        <v>287786.03570833331</v>
      </c>
      <c r="E309" s="14">
        <v>150.91317318333333</v>
      </c>
      <c r="F309" s="15">
        <v>2024.0476190833335</v>
      </c>
      <c r="G309">
        <f t="shared" ca="1" si="4"/>
        <v>0.55769874443079814</v>
      </c>
    </row>
    <row r="310" spans="1:7" ht="15" x14ac:dyDescent="0.2">
      <c r="A310" s="5" t="s">
        <v>252</v>
      </c>
      <c r="B310" s="2" t="s">
        <v>253</v>
      </c>
      <c r="C310" s="2" t="s">
        <v>254</v>
      </c>
      <c r="D310" s="14">
        <v>200260.64881666665</v>
      </c>
      <c r="E310" s="14">
        <v>113.02028220833331</v>
      </c>
      <c r="F310" s="15">
        <v>1792.375</v>
      </c>
      <c r="G310">
        <f t="shared" ca="1" si="4"/>
        <v>0.57328985018412826</v>
      </c>
    </row>
    <row r="311" spans="1:7" ht="15" x14ac:dyDescent="0.2">
      <c r="A311" s="5" t="s">
        <v>252</v>
      </c>
      <c r="B311" s="2" t="s">
        <v>304</v>
      </c>
      <c r="C311" s="2" t="s">
        <v>50</v>
      </c>
      <c r="D311" s="14">
        <v>319031.48215</v>
      </c>
      <c r="E311" s="14">
        <v>172.81290661666671</v>
      </c>
      <c r="F311" s="15">
        <v>1837.6011904166669</v>
      </c>
      <c r="G311">
        <f t="shared" ca="1" si="4"/>
        <v>0.66146893218367109</v>
      </c>
    </row>
    <row r="312" spans="1:7" ht="15" x14ac:dyDescent="0.2">
      <c r="A312" s="5" t="s">
        <v>252</v>
      </c>
      <c r="B312" s="2" t="s">
        <v>304</v>
      </c>
      <c r="C312" s="2" t="s">
        <v>151</v>
      </c>
      <c r="D312" s="14">
        <v>679475.59524166666</v>
      </c>
      <c r="E312" s="14">
        <v>298.60081408333332</v>
      </c>
      <c r="F312" s="15">
        <v>2347.3392856666669</v>
      </c>
      <c r="G312">
        <f t="shared" ca="1" si="4"/>
        <v>0.68721690397679169</v>
      </c>
    </row>
    <row r="313" spans="1:7" ht="15" x14ac:dyDescent="0.2">
      <c r="A313" s="5" t="s">
        <v>252</v>
      </c>
      <c r="B313" s="2" t="s">
        <v>253</v>
      </c>
      <c r="C313" s="2" t="s">
        <v>257</v>
      </c>
      <c r="D313" s="14">
        <v>394964.23214166664</v>
      </c>
      <c r="E313" s="14">
        <v>184.81641081666666</v>
      </c>
      <c r="F313" s="15">
        <v>2249.0892856666665</v>
      </c>
      <c r="G313">
        <f t="shared" ca="1" si="4"/>
        <v>0.96986973610357585</v>
      </c>
    </row>
    <row r="314" spans="1:7" ht="15" x14ac:dyDescent="0.2">
      <c r="A314" s="5" t="s">
        <v>252</v>
      </c>
      <c r="B314" s="2" t="s">
        <v>277</v>
      </c>
      <c r="C314" s="2" t="s">
        <v>280</v>
      </c>
      <c r="D314" s="14">
        <v>283417.26190833334</v>
      </c>
      <c r="E314" s="14">
        <v>103.297143285</v>
      </c>
      <c r="F314" s="15">
        <v>2813.6130953333327</v>
      </c>
      <c r="G314">
        <f t="shared" ca="1" si="4"/>
        <v>0.15589478427907</v>
      </c>
    </row>
    <row r="315" spans="1:7" ht="15" x14ac:dyDescent="0.2">
      <c r="A315" s="5" t="s">
        <v>252</v>
      </c>
      <c r="B315" s="2" t="s">
        <v>284</v>
      </c>
      <c r="C315" s="2" t="s">
        <v>290</v>
      </c>
      <c r="D315" s="14">
        <v>281365.47619166668</v>
      </c>
      <c r="E315" s="14">
        <v>125.01428254166666</v>
      </c>
      <c r="F315" s="15">
        <v>2301.5476189999999</v>
      </c>
      <c r="G315">
        <f t="shared" ca="1" si="4"/>
        <v>0.53350064246472861</v>
      </c>
    </row>
    <row r="316" spans="1:7" ht="15" x14ac:dyDescent="0.2">
      <c r="A316" s="5" t="s">
        <v>252</v>
      </c>
      <c r="B316" s="2" t="s">
        <v>264</v>
      </c>
      <c r="C316" s="2" t="s">
        <v>273</v>
      </c>
      <c r="D316" s="14">
        <v>446208.24405000004</v>
      </c>
      <c r="E316" s="14">
        <v>180.87221865000001</v>
      </c>
      <c r="F316" s="15">
        <v>2660.6488095</v>
      </c>
      <c r="G316">
        <f t="shared" ca="1" si="4"/>
        <v>0.71597147459328625</v>
      </c>
    </row>
    <row r="317" spans="1:7" ht="15" x14ac:dyDescent="0.2">
      <c r="A317" s="5" t="s">
        <v>252</v>
      </c>
      <c r="B317" s="2" t="s">
        <v>253</v>
      </c>
      <c r="C317" s="2" t="s">
        <v>256</v>
      </c>
      <c r="D317" s="14">
        <v>360235.11904166668</v>
      </c>
      <c r="E317" s="14">
        <v>191.62430219999999</v>
      </c>
      <c r="F317" s="15">
        <v>1943.8511904999998</v>
      </c>
      <c r="G317">
        <f t="shared" ca="1" si="4"/>
        <v>0.33120726161856517</v>
      </c>
    </row>
    <row r="318" spans="1:7" ht="15" x14ac:dyDescent="0.2">
      <c r="A318" s="5" t="s">
        <v>252</v>
      </c>
      <c r="B318" s="2" t="s">
        <v>253</v>
      </c>
      <c r="C318" s="2" t="s">
        <v>261</v>
      </c>
      <c r="D318" s="14">
        <v>253130.59524166666</v>
      </c>
      <c r="E318" s="14">
        <v>132.10485740833334</v>
      </c>
      <c r="F318" s="15">
        <v>2013.21428575</v>
      </c>
      <c r="G318">
        <f t="shared" ca="1" si="4"/>
        <v>0.15110808726054248</v>
      </c>
    </row>
    <row r="319" spans="1:7" ht="15" x14ac:dyDescent="0.2">
      <c r="A319" s="5" t="s">
        <v>252</v>
      </c>
      <c r="B319" s="2" t="s">
        <v>264</v>
      </c>
      <c r="C319" s="2" t="s">
        <v>14</v>
      </c>
      <c r="D319" s="14">
        <v>418734.79762499995</v>
      </c>
      <c r="E319" s="14">
        <v>168.15193065833333</v>
      </c>
      <c r="F319" s="15">
        <v>2575.8035713333334</v>
      </c>
      <c r="G319">
        <f t="shared" ca="1" si="4"/>
        <v>0.45986941472626397</v>
      </c>
    </row>
    <row r="320" spans="1:7" ht="15" x14ac:dyDescent="0.2">
      <c r="A320" s="5" t="s">
        <v>252</v>
      </c>
      <c r="B320" s="2" t="s">
        <v>304</v>
      </c>
      <c r="C320" s="2" t="s">
        <v>307</v>
      </c>
      <c r="D320" s="14">
        <v>328100.52380000002</v>
      </c>
      <c r="E320" s="14">
        <v>175.79131153333333</v>
      </c>
      <c r="F320" s="15">
        <v>1855.23809525</v>
      </c>
      <c r="G320">
        <f t="shared" ca="1" si="4"/>
        <v>0.96937178297573168</v>
      </c>
    </row>
    <row r="321" spans="1:7" ht="15" x14ac:dyDescent="0.2">
      <c r="A321" s="5" t="s">
        <v>252</v>
      </c>
      <c r="B321" s="2" t="s">
        <v>291</v>
      </c>
      <c r="C321" s="2" t="s">
        <v>299</v>
      </c>
      <c r="D321" s="14">
        <v>190429.16666666666</v>
      </c>
      <c r="E321" s="14">
        <v>108.29766518333332</v>
      </c>
      <c r="F321" s="15">
        <v>1821.8928572499999</v>
      </c>
      <c r="G321">
        <f t="shared" ca="1" si="4"/>
        <v>0.5388943560346392</v>
      </c>
    </row>
    <row r="322" spans="1:7" ht="15" x14ac:dyDescent="0.2">
      <c r="A322" s="5" t="s">
        <v>252</v>
      </c>
      <c r="B322" s="2" t="s">
        <v>291</v>
      </c>
      <c r="C322" s="2" t="s">
        <v>295</v>
      </c>
      <c r="D322" s="14">
        <v>223966.2321416667</v>
      </c>
      <c r="E322" s="14">
        <v>115.80934250833332</v>
      </c>
      <c r="F322" s="15">
        <v>1944.36309525</v>
      </c>
      <c r="G322">
        <f t="shared" ca="1" si="4"/>
        <v>0.93177087456059327</v>
      </c>
    </row>
    <row r="323" spans="1:7" ht="15" x14ac:dyDescent="0.2">
      <c r="A323" s="5" t="s">
        <v>252</v>
      </c>
      <c r="B323" s="2" t="s">
        <v>264</v>
      </c>
      <c r="C323" s="2" t="s">
        <v>151</v>
      </c>
      <c r="D323" s="14">
        <v>595512.25595000002</v>
      </c>
      <c r="E323" s="14">
        <v>174.13525087499997</v>
      </c>
      <c r="F323" s="15">
        <v>3944.9583333333335</v>
      </c>
      <c r="G323">
        <f t="shared" ca="1" si="4"/>
        <v>0.83519734546885527</v>
      </c>
    </row>
    <row r="324" spans="1:7" ht="15" x14ac:dyDescent="0.2">
      <c r="A324" s="5" t="s">
        <v>252</v>
      </c>
      <c r="B324" s="2" t="s">
        <v>291</v>
      </c>
      <c r="C324" s="2" t="s">
        <v>296</v>
      </c>
      <c r="D324" s="14">
        <v>257082.91071666669</v>
      </c>
      <c r="E324" s="14">
        <v>135.21454008333333</v>
      </c>
      <c r="F324" s="15">
        <v>1908.8988094999997</v>
      </c>
      <c r="G324">
        <f t="shared" ca="1" si="4"/>
        <v>0.49002728268879248</v>
      </c>
    </row>
    <row r="325" spans="1:7" ht="15" x14ac:dyDescent="0.2">
      <c r="A325" s="5" t="s">
        <v>252</v>
      </c>
      <c r="B325" s="2" t="s">
        <v>284</v>
      </c>
      <c r="C325" s="2" t="s">
        <v>289</v>
      </c>
      <c r="D325" s="14">
        <v>404510.11905000004</v>
      </c>
      <c r="E325" s="14">
        <v>195.7073133166667</v>
      </c>
      <c r="F325" s="15">
        <v>2195.7619047499998</v>
      </c>
      <c r="G325">
        <f t="shared" ca="1" si="4"/>
        <v>0.49302003946980932</v>
      </c>
    </row>
    <row r="326" spans="1:7" ht="15" x14ac:dyDescent="0.2">
      <c r="A326" s="5" t="s">
        <v>252</v>
      </c>
      <c r="B326" s="2" t="s">
        <v>253</v>
      </c>
      <c r="C326" s="2" t="s">
        <v>255</v>
      </c>
      <c r="D326" s="14">
        <v>471580.33928333333</v>
      </c>
      <c r="E326" s="14">
        <v>227.21737864166664</v>
      </c>
      <c r="F326" s="15">
        <v>2217.4107142500002</v>
      </c>
      <c r="G326">
        <f t="shared" ca="1" si="4"/>
        <v>0.21331670930754587</v>
      </c>
    </row>
    <row r="327" spans="1:7" ht="15" x14ac:dyDescent="0.2">
      <c r="A327" s="5" t="s">
        <v>252</v>
      </c>
      <c r="B327" s="2" t="s">
        <v>309</v>
      </c>
      <c r="C327" s="2" t="s">
        <v>310</v>
      </c>
      <c r="D327" s="14">
        <v>318945.83334166667</v>
      </c>
      <c r="E327" s="14">
        <v>119.36629043333333</v>
      </c>
      <c r="F327" s="15">
        <v>2783.4702380833332</v>
      </c>
      <c r="G327">
        <f t="shared" ca="1" si="4"/>
        <v>0.50876820305792425</v>
      </c>
    </row>
    <row r="328" spans="1:7" ht="15" x14ac:dyDescent="0.2">
      <c r="A328" s="5" t="s">
        <v>252</v>
      </c>
      <c r="B328" s="2" t="s">
        <v>309</v>
      </c>
      <c r="C328" s="2" t="s">
        <v>315</v>
      </c>
      <c r="D328" s="14">
        <v>370095.53572500002</v>
      </c>
      <c r="E328" s="14">
        <v>136.24176180833334</v>
      </c>
      <c r="F328" s="15">
        <v>2628.6964284999999</v>
      </c>
      <c r="G328">
        <f t="shared" ca="1" si="4"/>
        <v>0.31183836394792463</v>
      </c>
    </row>
    <row r="329" spans="1:7" ht="15" x14ac:dyDescent="0.2">
      <c r="A329" s="5" t="s">
        <v>252</v>
      </c>
      <c r="B329" s="2" t="s">
        <v>284</v>
      </c>
      <c r="C329" s="2" t="s">
        <v>288</v>
      </c>
      <c r="D329" s="14">
        <v>318840.47619166668</v>
      </c>
      <c r="E329" s="14">
        <v>148.1659140416667</v>
      </c>
      <c r="F329" s="15">
        <v>2173.2857143333335</v>
      </c>
      <c r="G329">
        <f t="shared" ca="1" si="4"/>
        <v>0.50934339615154367</v>
      </c>
    </row>
    <row r="330" spans="1:7" ht="15" x14ac:dyDescent="0.2">
      <c r="A330" s="5" t="s">
        <v>252</v>
      </c>
      <c r="B330" s="2" t="s">
        <v>264</v>
      </c>
      <c r="C330" s="2" t="s">
        <v>268</v>
      </c>
      <c r="D330" s="14">
        <v>534393.24404999998</v>
      </c>
      <c r="E330" s="14">
        <v>329.99274685833336</v>
      </c>
      <c r="F330" s="15">
        <v>1679.6666666666667</v>
      </c>
      <c r="G330">
        <f t="shared" ref="G330:G393" ca="1" si="5">RAND()</f>
        <v>0.75882128572005492</v>
      </c>
    </row>
    <row r="331" spans="1:7" ht="15" x14ac:dyDescent="0.2">
      <c r="A331" s="5" t="s">
        <v>252</v>
      </c>
      <c r="B331" s="2" t="s">
        <v>284</v>
      </c>
      <c r="C331" s="2" t="s">
        <v>287</v>
      </c>
      <c r="D331" s="14">
        <v>601893.69048333331</v>
      </c>
      <c r="E331" s="14">
        <v>255.82536234166665</v>
      </c>
      <c r="F331" s="15">
        <v>2322.7559523333334</v>
      </c>
      <c r="G331">
        <f t="shared" ca="1" si="5"/>
        <v>0.28141831639144865</v>
      </c>
    </row>
    <row r="332" spans="1:7" ht="15" x14ac:dyDescent="0.2">
      <c r="A332" s="5" t="s">
        <v>252</v>
      </c>
      <c r="B332" s="2" t="s">
        <v>264</v>
      </c>
      <c r="C332" s="2" t="s">
        <v>275</v>
      </c>
      <c r="D332" s="14">
        <v>260651.78571666664</v>
      </c>
      <c r="E332" s="14">
        <v>115.54437313333334</v>
      </c>
      <c r="F332" s="15">
        <v>2077.7261905833334</v>
      </c>
      <c r="G332">
        <f t="shared" ca="1" si="5"/>
        <v>0.10082054841995791</v>
      </c>
    </row>
    <row r="333" spans="1:7" ht="15" x14ac:dyDescent="0.2">
      <c r="A333" s="5" t="s">
        <v>252</v>
      </c>
      <c r="B333" s="2" t="s">
        <v>264</v>
      </c>
      <c r="C333" s="2" t="s">
        <v>271</v>
      </c>
      <c r="D333" s="14">
        <v>611189.88095000002</v>
      </c>
      <c r="E333" s="14">
        <v>260.45510656666676</v>
      </c>
      <c r="F333" s="15">
        <v>2445.1726190833333</v>
      </c>
      <c r="G333">
        <f t="shared" ca="1" si="5"/>
        <v>0.92517853109670323</v>
      </c>
    </row>
    <row r="334" spans="1:7" ht="15" x14ac:dyDescent="0.2">
      <c r="A334" s="5" t="s">
        <v>252</v>
      </c>
      <c r="B334" s="2" t="s">
        <v>291</v>
      </c>
      <c r="C334" s="2" t="s">
        <v>292</v>
      </c>
      <c r="D334" s="14">
        <v>266025.29760833335</v>
      </c>
      <c r="E334" s="14">
        <v>135.99953154166664</v>
      </c>
      <c r="F334" s="15">
        <v>2030.7023810000001</v>
      </c>
      <c r="G334">
        <f t="shared" ca="1" si="5"/>
        <v>0.79570755913228364</v>
      </c>
    </row>
    <row r="335" spans="1:7" ht="15" x14ac:dyDescent="0.2">
      <c r="A335" s="5" t="s">
        <v>252</v>
      </c>
      <c r="B335" s="2" t="s">
        <v>264</v>
      </c>
      <c r="C335" s="2" t="s">
        <v>267</v>
      </c>
      <c r="D335" s="14">
        <v>598152.7678583333</v>
      </c>
      <c r="E335" s="14">
        <v>178.51720275000002</v>
      </c>
      <c r="F335" s="15">
        <v>3517.3154761666665</v>
      </c>
      <c r="G335">
        <f t="shared" ca="1" si="5"/>
        <v>0.20387485875249767</v>
      </c>
    </row>
    <row r="336" spans="1:7" ht="15" x14ac:dyDescent="0.2">
      <c r="A336" s="5" t="s">
        <v>252</v>
      </c>
      <c r="B336" s="2" t="s">
        <v>253</v>
      </c>
      <c r="C336" s="2" t="s">
        <v>258</v>
      </c>
      <c r="D336" s="14">
        <v>304891.14880000002</v>
      </c>
      <c r="E336" s="14">
        <v>170.62724811666666</v>
      </c>
      <c r="F336" s="15">
        <v>1765.4523808333333</v>
      </c>
      <c r="G336">
        <f t="shared" ca="1" si="5"/>
        <v>0.84359339535641231</v>
      </c>
    </row>
    <row r="337" spans="1:7" ht="15" x14ac:dyDescent="0.2">
      <c r="A337" s="5" t="s">
        <v>252</v>
      </c>
      <c r="B337" s="2" t="s">
        <v>291</v>
      </c>
      <c r="C337" s="2" t="s">
        <v>297</v>
      </c>
      <c r="D337" s="14">
        <v>186790.83333333334</v>
      </c>
      <c r="E337" s="14">
        <v>104.36064710166666</v>
      </c>
      <c r="F337" s="15">
        <v>1797.7142858333334</v>
      </c>
      <c r="G337">
        <f t="shared" ca="1" si="5"/>
        <v>0.62581749017350263</v>
      </c>
    </row>
    <row r="338" spans="1:7" ht="15" x14ac:dyDescent="0.2">
      <c r="A338" s="5" t="s">
        <v>252</v>
      </c>
      <c r="B338" s="2" t="s">
        <v>316</v>
      </c>
      <c r="C338" s="2" t="s">
        <v>317</v>
      </c>
      <c r="D338" s="14">
        <v>324247.51189999998</v>
      </c>
      <c r="E338" s="14">
        <v>128.71908993333332</v>
      </c>
      <c r="F338" s="15">
        <v>2544.5416666666665</v>
      </c>
      <c r="G338">
        <f t="shared" ca="1" si="5"/>
        <v>0.69360497344761807</v>
      </c>
    </row>
    <row r="339" spans="1:7" ht="15" x14ac:dyDescent="0.2">
      <c r="A339" s="5" t="s">
        <v>252</v>
      </c>
      <c r="B339" s="2" t="s">
        <v>253</v>
      </c>
      <c r="C339" s="2" t="s">
        <v>263</v>
      </c>
      <c r="D339" s="14">
        <v>228601</v>
      </c>
      <c r="E339" s="14">
        <v>131.59154765833333</v>
      </c>
      <c r="F339" s="15">
        <v>1684.0535714999999</v>
      </c>
      <c r="G339">
        <f t="shared" ca="1" si="5"/>
        <v>0.69766197188615608</v>
      </c>
    </row>
    <row r="340" spans="1:7" ht="15" x14ac:dyDescent="0.2">
      <c r="A340" s="5" t="s">
        <v>252</v>
      </c>
      <c r="B340" s="2" t="s">
        <v>291</v>
      </c>
      <c r="C340" s="2" t="s">
        <v>303</v>
      </c>
      <c r="D340" s="14">
        <v>231238.77976666667</v>
      </c>
      <c r="E340" s="14">
        <v>114.26269800833332</v>
      </c>
      <c r="F340" s="15">
        <v>2033.5297620000001</v>
      </c>
      <c r="G340">
        <f t="shared" ca="1" si="5"/>
        <v>1.3100745700002969E-2</v>
      </c>
    </row>
    <row r="341" spans="1:7" ht="15" x14ac:dyDescent="0.2">
      <c r="A341" s="5" t="s">
        <v>252</v>
      </c>
      <c r="B341" s="2" t="s">
        <v>264</v>
      </c>
      <c r="C341" s="2" t="s">
        <v>272</v>
      </c>
      <c r="D341" s="14">
        <v>540468.00595000002</v>
      </c>
      <c r="E341" s="14">
        <v>260.86227137500003</v>
      </c>
      <c r="F341" s="15">
        <v>2092.4821428333335</v>
      </c>
      <c r="G341">
        <f t="shared" ca="1" si="5"/>
        <v>0.2234589090588428</v>
      </c>
    </row>
    <row r="342" spans="1:7" ht="15" x14ac:dyDescent="0.2">
      <c r="A342" s="5" t="s">
        <v>252</v>
      </c>
      <c r="B342" s="2" t="s">
        <v>253</v>
      </c>
      <c r="C342" s="2" t="s">
        <v>260</v>
      </c>
      <c r="D342" s="14">
        <v>291768.57738333335</v>
      </c>
      <c r="E342" s="14">
        <v>150.10468990000004</v>
      </c>
      <c r="F342" s="15">
        <v>2026.9821429166666</v>
      </c>
      <c r="G342">
        <f t="shared" ca="1" si="5"/>
        <v>1.1047976211019384E-3</v>
      </c>
    </row>
    <row r="343" spans="1:7" ht="15" x14ac:dyDescent="0.2">
      <c r="A343" s="5" t="s">
        <v>252</v>
      </c>
      <c r="B343" s="2" t="s">
        <v>264</v>
      </c>
      <c r="C343" s="2" t="s">
        <v>276</v>
      </c>
      <c r="D343" s="14">
        <v>417120.20832500001</v>
      </c>
      <c r="E343" s="14">
        <v>149.31898828333331</v>
      </c>
      <c r="F343" s="15">
        <v>2953.3452380833332</v>
      </c>
      <c r="G343">
        <f t="shared" ca="1" si="5"/>
        <v>0.78319131148748511</v>
      </c>
    </row>
    <row r="344" spans="1:7" ht="15" x14ac:dyDescent="0.2">
      <c r="A344" s="5" t="s">
        <v>252</v>
      </c>
      <c r="B344" s="2" t="s">
        <v>316</v>
      </c>
      <c r="C344" s="2" t="s">
        <v>318</v>
      </c>
      <c r="D344" s="14">
        <v>238554.76190833337</v>
      </c>
      <c r="E344" s="14">
        <v>115.65533793333337</v>
      </c>
      <c r="F344" s="15">
        <v>2124.8988095</v>
      </c>
      <c r="G344">
        <f t="shared" ca="1" si="5"/>
        <v>0.4809110832592407</v>
      </c>
    </row>
    <row r="345" spans="1:7" ht="15" x14ac:dyDescent="0.2">
      <c r="A345" s="5" t="s">
        <v>252</v>
      </c>
      <c r="B345" s="2" t="s">
        <v>291</v>
      </c>
      <c r="C345" s="2" t="s">
        <v>293</v>
      </c>
      <c r="D345" s="14">
        <v>201300.89285833333</v>
      </c>
      <c r="E345" s="14">
        <v>95.364994993333355</v>
      </c>
      <c r="F345" s="15">
        <v>2012.7738095833331</v>
      </c>
      <c r="G345">
        <f t="shared" ca="1" si="5"/>
        <v>0.83053280948253028</v>
      </c>
    </row>
    <row r="346" spans="1:7" ht="15" x14ac:dyDescent="0.2">
      <c r="A346" s="5" t="s">
        <v>252</v>
      </c>
      <c r="B346" s="2" t="s">
        <v>253</v>
      </c>
      <c r="C346" s="2" t="s">
        <v>259</v>
      </c>
      <c r="D346" s="14">
        <v>300469.27976666664</v>
      </c>
      <c r="E346" s="14">
        <v>162.97096248333335</v>
      </c>
      <c r="F346" s="15">
        <v>1926.0119048333333</v>
      </c>
      <c r="G346">
        <f t="shared" ca="1" si="5"/>
        <v>0.22680014093293877</v>
      </c>
    </row>
    <row r="347" spans="1:7" ht="15" x14ac:dyDescent="0.2">
      <c r="A347" s="5" t="s">
        <v>252</v>
      </c>
      <c r="B347" s="2" t="s">
        <v>284</v>
      </c>
      <c r="C347" s="2" t="s">
        <v>286</v>
      </c>
      <c r="D347" s="14">
        <v>485857.14285833336</v>
      </c>
      <c r="E347" s="14">
        <v>222.14830559166668</v>
      </c>
      <c r="F347" s="15">
        <v>2241.7142856666665</v>
      </c>
      <c r="G347">
        <f t="shared" ca="1" si="5"/>
        <v>0.44593367713089238</v>
      </c>
    </row>
    <row r="348" spans="1:7" ht="15" x14ac:dyDescent="0.2">
      <c r="A348" s="5" t="s">
        <v>252</v>
      </c>
      <c r="B348" s="2" t="s">
        <v>304</v>
      </c>
      <c r="C348" s="2" t="s">
        <v>308</v>
      </c>
      <c r="D348" s="14">
        <v>467923.03572500002</v>
      </c>
      <c r="E348" s="14">
        <v>232.9896723666667</v>
      </c>
      <c r="F348" s="15">
        <v>2115.0357143333335</v>
      </c>
      <c r="G348">
        <f t="shared" ca="1" si="5"/>
        <v>0.22705669084744562</v>
      </c>
    </row>
    <row r="349" spans="1:7" ht="15" x14ac:dyDescent="0.2">
      <c r="A349" s="5" t="s">
        <v>252</v>
      </c>
      <c r="B349" s="2" t="s">
        <v>304</v>
      </c>
      <c r="C349" s="2" t="s">
        <v>306</v>
      </c>
      <c r="D349" s="14">
        <v>290651.14880833332</v>
      </c>
      <c r="E349" s="14">
        <v>145.70289601666667</v>
      </c>
      <c r="F349" s="15">
        <v>1935.61309525</v>
      </c>
      <c r="G349">
        <f t="shared" ca="1" si="5"/>
        <v>0.71670028842465605</v>
      </c>
    </row>
    <row r="350" spans="1:7" ht="15" x14ac:dyDescent="0.2">
      <c r="A350" s="5" t="s">
        <v>252</v>
      </c>
      <c r="B350" s="2" t="s">
        <v>309</v>
      </c>
      <c r="C350" s="2" t="s">
        <v>142</v>
      </c>
      <c r="D350" s="14">
        <v>408546.97618333326</v>
      </c>
      <c r="E350" s="14">
        <v>179.78863313333332</v>
      </c>
      <c r="F350" s="15">
        <v>2243.2619047499998</v>
      </c>
      <c r="G350">
        <f t="shared" ca="1" si="5"/>
        <v>0.98672228692030484</v>
      </c>
    </row>
    <row r="351" spans="1:7" ht="15" x14ac:dyDescent="0.2">
      <c r="A351" s="5" t="s">
        <v>252</v>
      </c>
      <c r="B351" s="2" t="s">
        <v>304</v>
      </c>
      <c r="C351" s="2" t="s">
        <v>305</v>
      </c>
      <c r="D351" s="14">
        <v>384713.625</v>
      </c>
      <c r="E351" s="14">
        <v>214.54556949999997</v>
      </c>
      <c r="F351" s="15">
        <v>1846.3809524166666</v>
      </c>
      <c r="G351">
        <f t="shared" ca="1" si="5"/>
        <v>0.73158050571199695</v>
      </c>
    </row>
    <row r="352" spans="1:7" ht="15" x14ac:dyDescent="0.2">
      <c r="A352" s="5" t="s">
        <v>252</v>
      </c>
      <c r="B352" s="2" t="s">
        <v>264</v>
      </c>
      <c r="C352" s="2" t="s">
        <v>269</v>
      </c>
      <c r="D352" s="14">
        <v>699442.85713333322</v>
      </c>
      <c r="E352" s="14">
        <v>368.21289638333332</v>
      </c>
      <c r="F352" s="15">
        <v>1765.3154761666665</v>
      </c>
      <c r="G352">
        <f t="shared" ca="1" si="5"/>
        <v>0.23071244396155666</v>
      </c>
    </row>
    <row r="353" spans="1:7" ht="15" x14ac:dyDescent="0.2">
      <c r="A353" s="5" t="s">
        <v>252</v>
      </c>
      <c r="B353" s="2" t="s">
        <v>264</v>
      </c>
      <c r="C353" s="2" t="s">
        <v>266</v>
      </c>
      <c r="D353" s="14">
        <v>620894.32739166671</v>
      </c>
      <c r="E353" s="14">
        <v>266.78392862499999</v>
      </c>
      <c r="F353" s="15">
        <v>2687.3809523333334</v>
      </c>
      <c r="G353">
        <f t="shared" ca="1" si="5"/>
        <v>0.1853396257730151</v>
      </c>
    </row>
    <row r="354" spans="1:7" ht="15" x14ac:dyDescent="0.2">
      <c r="A354" s="5" t="s">
        <v>319</v>
      </c>
      <c r="B354" s="2" t="s">
        <v>320</v>
      </c>
      <c r="C354" s="2" t="s">
        <v>324</v>
      </c>
      <c r="D354" s="14">
        <v>269281.69643333333</v>
      </c>
      <c r="E354" s="14">
        <v>153.17305485</v>
      </c>
      <c r="F354" s="15">
        <v>1701.1428571666665</v>
      </c>
      <c r="G354">
        <f t="shared" ca="1" si="5"/>
        <v>1.5088418901616496E-2</v>
      </c>
    </row>
    <row r="355" spans="1:7" ht="15" x14ac:dyDescent="0.2">
      <c r="A355" s="5" t="s">
        <v>319</v>
      </c>
      <c r="B355" s="2" t="s">
        <v>344</v>
      </c>
      <c r="C355" s="2" t="s">
        <v>348</v>
      </c>
      <c r="D355" s="14">
        <v>364633.33333333331</v>
      </c>
      <c r="E355" s="14">
        <v>174.12951045833336</v>
      </c>
      <c r="F355" s="15">
        <v>2102.9583333333335</v>
      </c>
      <c r="G355">
        <f t="shared" ca="1" si="5"/>
        <v>8.9399970148721697E-2</v>
      </c>
    </row>
    <row r="356" spans="1:7" ht="15" x14ac:dyDescent="0.2">
      <c r="A356" s="5" t="s">
        <v>319</v>
      </c>
      <c r="B356" s="2" t="s">
        <v>339</v>
      </c>
      <c r="C356" s="2" t="s">
        <v>342</v>
      </c>
      <c r="D356" s="14">
        <v>163363.69047499998</v>
      </c>
      <c r="E356" s="14">
        <v>101.19568376916668</v>
      </c>
      <c r="F356" s="15">
        <v>1589.3988094999997</v>
      </c>
      <c r="G356">
        <f t="shared" ca="1" si="5"/>
        <v>0.96787875227204601</v>
      </c>
    </row>
    <row r="357" spans="1:7" ht="15" x14ac:dyDescent="0.2">
      <c r="A357" s="5" t="s">
        <v>319</v>
      </c>
      <c r="B357" s="2" t="s">
        <v>328</v>
      </c>
      <c r="C357" s="2" t="s">
        <v>333</v>
      </c>
      <c r="D357" s="14">
        <v>248695.73809166663</v>
      </c>
      <c r="E357" s="14">
        <v>150.47449064166665</v>
      </c>
      <c r="F357" s="15">
        <v>1702.4642856666669</v>
      </c>
      <c r="G357">
        <f t="shared" ca="1" si="5"/>
        <v>0.82128540444233988</v>
      </c>
    </row>
    <row r="358" spans="1:7" ht="15" x14ac:dyDescent="0.2">
      <c r="A358" s="5" t="s">
        <v>319</v>
      </c>
      <c r="B358" s="2" t="s">
        <v>352</v>
      </c>
      <c r="C358" s="2" t="s">
        <v>142</v>
      </c>
      <c r="D358" s="14">
        <v>531541.66665833339</v>
      </c>
      <c r="E358" s="14">
        <v>277.43985911666664</v>
      </c>
      <c r="F358" s="15">
        <v>1816.2023808333333</v>
      </c>
      <c r="G358">
        <f t="shared" ca="1" si="5"/>
        <v>0.89843748560159731</v>
      </c>
    </row>
    <row r="359" spans="1:7" ht="15" x14ac:dyDescent="0.2">
      <c r="A359" s="5" t="s">
        <v>319</v>
      </c>
      <c r="B359" s="2" t="s">
        <v>339</v>
      </c>
      <c r="C359" s="2" t="s">
        <v>340</v>
      </c>
      <c r="D359" s="14">
        <v>211057.11310000005</v>
      </c>
      <c r="E359" s="14">
        <v>123.03975118333334</v>
      </c>
      <c r="F359" s="15">
        <v>1685.7261905000003</v>
      </c>
      <c r="G359">
        <f t="shared" ca="1" si="5"/>
        <v>0.49677231959914625</v>
      </c>
    </row>
    <row r="360" spans="1:7" ht="15" x14ac:dyDescent="0.2">
      <c r="A360" s="5" t="s">
        <v>319</v>
      </c>
      <c r="B360" s="2" t="s">
        <v>328</v>
      </c>
      <c r="C360" s="2" t="s">
        <v>338</v>
      </c>
      <c r="D360" s="14">
        <v>370672.20238333335</v>
      </c>
      <c r="E360" s="14">
        <v>188.800120475</v>
      </c>
      <c r="F360" s="15">
        <v>2003.7261904999998</v>
      </c>
      <c r="G360">
        <f t="shared" ca="1" si="5"/>
        <v>0.16137383368267022</v>
      </c>
    </row>
    <row r="361" spans="1:7" ht="15" x14ac:dyDescent="0.2">
      <c r="A361" s="5" t="s">
        <v>319</v>
      </c>
      <c r="B361" s="2" t="s">
        <v>328</v>
      </c>
      <c r="C361" s="2" t="s">
        <v>334</v>
      </c>
      <c r="D361" s="14">
        <v>355241.16665833333</v>
      </c>
      <c r="E361" s="14">
        <v>186.20586309166666</v>
      </c>
      <c r="F361" s="15">
        <v>1963.6785713333331</v>
      </c>
      <c r="G361">
        <f t="shared" ca="1" si="5"/>
        <v>0.82091837078181662</v>
      </c>
    </row>
    <row r="362" spans="1:7" ht="15" x14ac:dyDescent="0.2">
      <c r="A362" s="5" t="s">
        <v>319</v>
      </c>
      <c r="B362" s="2" t="s">
        <v>344</v>
      </c>
      <c r="C362" s="2" t="s">
        <v>347</v>
      </c>
      <c r="D362" s="14">
        <v>259876.19047499998</v>
      </c>
      <c r="E362" s="14">
        <v>147.22955525833336</v>
      </c>
      <c r="F362" s="15">
        <v>1798.8214285833335</v>
      </c>
      <c r="G362">
        <f t="shared" ca="1" si="5"/>
        <v>0.60113553760785354</v>
      </c>
    </row>
    <row r="363" spans="1:7" ht="15" x14ac:dyDescent="0.2">
      <c r="A363" s="5" t="s">
        <v>319</v>
      </c>
      <c r="B363" s="2" t="s">
        <v>355</v>
      </c>
      <c r="C363" s="2" t="s">
        <v>357</v>
      </c>
      <c r="D363" s="14">
        <v>236610.11904166665</v>
      </c>
      <c r="E363" s="14">
        <v>123.04823876666666</v>
      </c>
      <c r="F363" s="15">
        <v>1961</v>
      </c>
      <c r="G363">
        <f t="shared" ca="1" si="5"/>
        <v>0.44839493657993723</v>
      </c>
    </row>
    <row r="364" spans="1:7" ht="15" x14ac:dyDescent="0.2">
      <c r="A364" s="5" t="s">
        <v>319</v>
      </c>
      <c r="B364" s="2" t="s">
        <v>352</v>
      </c>
      <c r="C364" s="2" t="s">
        <v>331</v>
      </c>
      <c r="D364" s="14">
        <v>495224.4047583334</v>
      </c>
      <c r="E364" s="14">
        <v>266.29807949166661</v>
      </c>
      <c r="F364" s="15">
        <v>2067.4404761666665</v>
      </c>
      <c r="G364">
        <f t="shared" ca="1" si="5"/>
        <v>0.34824844174554015</v>
      </c>
    </row>
    <row r="365" spans="1:7" ht="15" x14ac:dyDescent="0.2">
      <c r="A365" s="5" t="s">
        <v>319</v>
      </c>
      <c r="B365" s="2" t="s">
        <v>352</v>
      </c>
      <c r="C365" s="2" t="s">
        <v>353</v>
      </c>
      <c r="D365" s="14">
        <v>592882.68451666669</v>
      </c>
      <c r="E365" s="14">
        <v>315.47022404166665</v>
      </c>
      <c r="F365" s="15">
        <v>2013.9583333333333</v>
      </c>
      <c r="G365">
        <f t="shared" ca="1" si="5"/>
        <v>0.32130360354393817</v>
      </c>
    </row>
    <row r="366" spans="1:7" ht="15" x14ac:dyDescent="0.2">
      <c r="A366" s="5" t="s">
        <v>319</v>
      </c>
      <c r="B366" s="2" t="s">
        <v>328</v>
      </c>
      <c r="C366" s="2" t="s">
        <v>336</v>
      </c>
      <c r="D366" s="14">
        <v>512297.57739166665</v>
      </c>
      <c r="E366" s="14">
        <v>251.42445926666667</v>
      </c>
      <c r="F366" s="15">
        <v>2069.5714285833333</v>
      </c>
      <c r="G366">
        <f t="shared" ca="1" si="5"/>
        <v>0.59672928970185313</v>
      </c>
    </row>
    <row r="367" spans="1:7" ht="15" x14ac:dyDescent="0.2">
      <c r="A367" s="5" t="s">
        <v>319</v>
      </c>
      <c r="B367" s="2" t="s">
        <v>328</v>
      </c>
      <c r="C367" s="2" t="s">
        <v>337</v>
      </c>
      <c r="D367" s="14">
        <v>791996.71428333328</v>
      </c>
      <c r="E367" s="14">
        <v>747.09022779166662</v>
      </c>
      <c r="F367" s="15">
        <v>1262.8511904166667</v>
      </c>
      <c r="G367">
        <f t="shared" ca="1" si="5"/>
        <v>0.58855578561700739</v>
      </c>
    </row>
    <row r="368" spans="1:7" ht="15" x14ac:dyDescent="0.2">
      <c r="A368" s="5" t="s">
        <v>319</v>
      </c>
      <c r="B368" s="2" t="s">
        <v>352</v>
      </c>
      <c r="C368" s="2" t="s">
        <v>354</v>
      </c>
      <c r="D368" s="14">
        <v>288048.21428333333</v>
      </c>
      <c r="E368" s="14">
        <v>188.85631927500003</v>
      </c>
      <c r="F368" s="15">
        <v>1518.1607143333333</v>
      </c>
      <c r="G368">
        <f t="shared" ca="1" si="5"/>
        <v>0.74357999867011026</v>
      </c>
    </row>
    <row r="369" spans="1:7" ht="15" x14ac:dyDescent="0.2">
      <c r="A369" s="5" t="s">
        <v>319</v>
      </c>
      <c r="B369" s="2" t="s">
        <v>320</v>
      </c>
      <c r="C369" s="2" t="s">
        <v>115</v>
      </c>
      <c r="D369" s="14">
        <v>724202.38095000002</v>
      </c>
      <c r="E369" s="14">
        <v>273.98711006666667</v>
      </c>
      <c r="F369" s="15">
        <v>2791.8392856666669</v>
      </c>
      <c r="G369">
        <f t="shared" ca="1" si="5"/>
        <v>0.63046052261108321</v>
      </c>
    </row>
    <row r="370" spans="1:7" ht="15" x14ac:dyDescent="0.2">
      <c r="A370" s="5" t="s">
        <v>319</v>
      </c>
      <c r="B370" s="2" t="s">
        <v>328</v>
      </c>
      <c r="C370" s="2" t="s">
        <v>335</v>
      </c>
      <c r="D370" s="14">
        <v>615463.42856666667</v>
      </c>
      <c r="E370" s="14">
        <v>303.14863350833332</v>
      </c>
      <c r="F370" s="15">
        <v>2141.0059524166668</v>
      </c>
      <c r="G370">
        <f t="shared" ca="1" si="5"/>
        <v>0.21718237233144699</v>
      </c>
    </row>
    <row r="371" spans="1:7" ht="15" x14ac:dyDescent="0.2">
      <c r="A371" s="5" t="s">
        <v>319</v>
      </c>
      <c r="B371" s="2" t="s">
        <v>344</v>
      </c>
      <c r="C371" s="2" t="s">
        <v>345</v>
      </c>
      <c r="D371" s="14">
        <v>320239.88095833332</v>
      </c>
      <c r="E371" s="14">
        <v>171.80097696666667</v>
      </c>
      <c r="F371" s="15">
        <v>1856.1428570833334</v>
      </c>
      <c r="G371">
        <f t="shared" ca="1" si="5"/>
        <v>0.37903850332642608</v>
      </c>
    </row>
    <row r="372" spans="1:7" ht="15" x14ac:dyDescent="0.2">
      <c r="A372" s="5" t="s">
        <v>319</v>
      </c>
      <c r="B372" s="2" t="s">
        <v>344</v>
      </c>
      <c r="C372" s="2" t="s">
        <v>350</v>
      </c>
      <c r="D372" s="14">
        <v>463038.69047500007</v>
      </c>
      <c r="E372" s="14">
        <v>217.14022723333335</v>
      </c>
      <c r="F372" s="15">
        <v>2076.1904762500003</v>
      </c>
      <c r="G372">
        <f t="shared" ca="1" si="5"/>
        <v>0.35588203936943463</v>
      </c>
    </row>
    <row r="373" spans="1:7" ht="15" x14ac:dyDescent="0.2">
      <c r="A373" s="5" t="s">
        <v>319</v>
      </c>
      <c r="B373" s="2" t="s">
        <v>339</v>
      </c>
      <c r="C373" s="2" t="s">
        <v>341</v>
      </c>
      <c r="D373" s="14">
        <v>220247.20238333335</v>
      </c>
      <c r="E373" s="14">
        <v>124.80501395833333</v>
      </c>
      <c r="F373" s="15">
        <v>1765.4761905000003</v>
      </c>
      <c r="G373">
        <f t="shared" ca="1" si="5"/>
        <v>0.76918609835477869</v>
      </c>
    </row>
    <row r="374" spans="1:7" ht="15" x14ac:dyDescent="0.2">
      <c r="A374" s="5" t="s">
        <v>319</v>
      </c>
      <c r="B374" s="2" t="s">
        <v>344</v>
      </c>
      <c r="C374" s="2" t="s">
        <v>351</v>
      </c>
      <c r="D374" s="14">
        <v>321442.13690833334</v>
      </c>
      <c r="E374" s="14">
        <v>168.59262210833336</v>
      </c>
      <c r="F374" s="15">
        <v>1900.4226190833333</v>
      </c>
      <c r="G374">
        <f t="shared" ca="1" si="5"/>
        <v>0.80231141347721302</v>
      </c>
    </row>
    <row r="375" spans="1:7" ht="15" x14ac:dyDescent="0.2">
      <c r="A375" s="5" t="s">
        <v>319</v>
      </c>
      <c r="B375" s="2" t="s">
        <v>328</v>
      </c>
      <c r="C375" s="2" t="s">
        <v>116</v>
      </c>
      <c r="D375" s="14">
        <v>271549.40475833329</v>
      </c>
      <c r="E375" s="14">
        <v>144.46391698333335</v>
      </c>
      <c r="F375" s="15">
        <v>1861.8095238333333</v>
      </c>
      <c r="G375">
        <f t="shared" ca="1" si="5"/>
        <v>0.53341264817044032</v>
      </c>
    </row>
    <row r="376" spans="1:7" ht="15" x14ac:dyDescent="0.2">
      <c r="A376" s="5" t="s">
        <v>319</v>
      </c>
      <c r="B376" s="2" t="s">
        <v>328</v>
      </c>
      <c r="C376" s="2" t="s">
        <v>332</v>
      </c>
      <c r="D376" s="14">
        <v>572157.9047666667</v>
      </c>
      <c r="E376" s="14">
        <v>277.52778280000001</v>
      </c>
      <c r="F376" s="15">
        <v>2081.8809523333334</v>
      </c>
      <c r="G376">
        <f t="shared" ca="1" si="5"/>
        <v>0.94804518879811761</v>
      </c>
    </row>
    <row r="377" spans="1:7" ht="15" x14ac:dyDescent="0.2">
      <c r="A377" s="5" t="s">
        <v>319</v>
      </c>
      <c r="B377" s="2" t="s">
        <v>320</v>
      </c>
      <c r="C377" s="2" t="s">
        <v>325</v>
      </c>
      <c r="D377" s="14">
        <v>287111.01190833334</v>
      </c>
      <c r="E377" s="14">
        <v>157.34403269166668</v>
      </c>
      <c r="F377" s="15">
        <v>1787.9047619166668</v>
      </c>
      <c r="G377">
        <f t="shared" ca="1" si="5"/>
        <v>0.73367693188777416</v>
      </c>
    </row>
    <row r="378" spans="1:7" ht="15" x14ac:dyDescent="0.2">
      <c r="A378" s="5" t="s">
        <v>319</v>
      </c>
      <c r="B378" s="2" t="s">
        <v>320</v>
      </c>
      <c r="C378" s="2" t="s">
        <v>326</v>
      </c>
      <c r="D378" s="14">
        <v>272659.52380000002</v>
      </c>
      <c r="E378" s="14">
        <v>139.13718779999999</v>
      </c>
      <c r="F378" s="15">
        <v>1922.6488094166668</v>
      </c>
      <c r="G378">
        <f t="shared" ca="1" si="5"/>
        <v>0.83082894957662012</v>
      </c>
    </row>
    <row r="379" spans="1:7" ht="15" x14ac:dyDescent="0.2">
      <c r="A379" s="5" t="s">
        <v>319</v>
      </c>
      <c r="B379" s="2" t="s">
        <v>320</v>
      </c>
      <c r="C379" s="2" t="s">
        <v>322</v>
      </c>
      <c r="D379" s="14">
        <v>340623.80951666669</v>
      </c>
      <c r="E379" s="14">
        <v>158.37097708333332</v>
      </c>
      <c r="F379" s="15">
        <v>2094.5535714166667</v>
      </c>
      <c r="G379">
        <f t="shared" ca="1" si="5"/>
        <v>0.51221855988705556</v>
      </c>
    </row>
    <row r="380" spans="1:7" ht="15" x14ac:dyDescent="0.2">
      <c r="A380" s="5" t="s">
        <v>319</v>
      </c>
      <c r="B380" s="2" t="s">
        <v>339</v>
      </c>
      <c r="C380" s="2" t="s">
        <v>343</v>
      </c>
      <c r="D380" s="14">
        <v>375425</v>
      </c>
      <c r="E380" s="14">
        <v>226.65606738333335</v>
      </c>
      <c r="F380" s="15">
        <v>1721.0416666666667</v>
      </c>
      <c r="G380">
        <f t="shared" ca="1" si="5"/>
        <v>0.96919119576118151</v>
      </c>
    </row>
    <row r="381" spans="1:7" ht="15" x14ac:dyDescent="0.2">
      <c r="A381" s="5" t="s">
        <v>319</v>
      </c>
      <c r="B381" s="2" t="s">
        <v>320</v>
      </c>
      <c r="C381" s="2" t="s">
        <v>323</v>
      </c>
      <c r="D381" s="14">
        <v>341102.33928333339</v>
      </c>
      <c r="E381" s="14">
        <v>168.31373538333332</v>
      </c>
      <c r="F381" s="15">
        <v>1943.8154762499998</v>
      </c>
      <c r="G381">
        <f t="shared" ca="1" si="5"/>
        <v>0.68619471599281812</v>
      </c>
    </row>
    <row r="382" spans="1:7" ht="15" x14ac:dyDescent="0.2">
      <c r="A382" s="5" t="s">
        <v>319</v>
      </c>
      <c r="B382" s="2" t="s">
        <v>328</v>
      </c>
      <c r="C382" s="2" t="s">
        <v>329</v>
      </c>
      <c r="D382" s="14">
        <v>585350.55357500003</v>
      </c>
      <c r="E382" s="14">
        <v>325.94847643333333</v>
      </c>
      <c r="F382" s="15">
        <v>1850.0059523333332</v>
      </c>
      <c r="G382">
        <f t="shared" ca="1" si="5"/>
        <v>0.51757912727911226</v>
      </c>
    </row>
    <row r="383" spans="1:7" ht="15" x14ac:dyDescent="0.2">
      <c r="A383" s="5" t="s">
        <v>319</v>
      </c>
      <c r="B383" s="2" t="s">
        <v>355</v>
      </c>
      <c r="C383" s="2" t="s">
        <v>142</v>
      </c>
      <c r="D383" s="14">
        <v>297669.04761666665</v>
      </c>
      <c r="E383" s="14">
        <v>149.00100306666664</v>
      </c>
      <c r="F383" s="15">
        <v>1859.58928575</v>
      </c>
      <c r="G383">
        <f t="shared" ca="1" si="5"/>
        <v>0.40181404600751269</v>
      </c>
    </row>
    <row r="384" spans="1:7" ht="15" x14ac:dyDescent="0.2">
      <c r="A384" s="5" t="s">
        <v>319</v>
      </c>
      <c r="B384" s="2" t="s">
        <v>328</v>
      </c>
      <c r="C384" s="2" t="s">
        <v>330</v>
      </c>
      <c r="D384" s="14">
        <v>382260.11905000004</v>
      </c>
      <c r="E384" s="14">
        <v>186.39540835833336</v>
      </c>
      <c r="F384" s="15">
        <v>2020.0297618333334</v>
      </c>
      <c r="G384">
        <f t="shared" ca="1" si="5"/>
        <v>0.28788511036771736</v>
      </c>
    </row>
    <row r="385" spans="1:7" ht="15" x14ac:dyDescent="0.2">
      <c r="A385" s="5" t="s">
        <v>319</v>
      </c>
      <c r="B385" s="2" t="s">
        <v>355</v>
      </c>
      <c r="C385" s="2" t="s">
        <v>116</v>
      </c>
      <c r="D385" s="14">
        <v>241402.26784999997</v>
      </c>
      <c r="E385" s="14">
        <v>129.18645526666668</v>
      </c>
      <c r="F385" s="15">
        <v>1788.2916666666667</v>
      </c>
      <c r="G385">
        <f t="shared" ca="1" si="5"/>
        <v>0.8594386515335386</v>
      </c>
    </row>
    <row r="386" spans="1:7" ht="15" x14ac:dyDescent="0.2">
      <c r="A386" s="5" t="s">
        <v>319</v>
      </c>
      <c r="B386" s="2" t="s">
        <v>352</v>
      </c>
      <c r="C386" s="2" t="s">
        <v>89</v>
      </c>
      <c r="D386" s="14">
        <v>321319.63095000002</v>
      </c>
      <c r="E386" s="14">
        <v>203.3097176</v>
      </c>
      <c r="F386" s="15">
        <v>1541.5535714166665</v>
      </c>
      <c r="G386">
        <f t="shared" ca="1" si="5"/>
        <v>0.3688230591566245</v>
      </c>
    </row>
    <row r="387" spans="1:7" ht="15" x14ac:dyDescent="0.2">
      <c r="A387" s="5" t="s">
        <v>319</v>
      </c>
      <c r="B387" s="2" t="s">
        <v>344</v>
      </c>
      <c r="C387" s="2" t="s">
        <v>349</v>
      </c>
      <c r="D387" s="14">
        <v>319232.14285833336</v>
      </c>
      <c r="E387" s="14">
        <v>153.08853249166665</v>
      </c>
      <c r="F387" s="15">
        <v>2106.6071428333335</v>
      </c>
      <c r="G387">
        <f t="shared" ca="1" si="5"/>
        <v>0.49603322210676926</v>
      </c>
    </row>
    <row r="388" spans="1:7" ht="15" x14ac:dyDescent="0.2">
      <c r="A388" s="5" t="s">
        <v>319</v>
      </c>
      <c r="B388" s="2" t="s">
        <v>344</v>
      </c>
      <c r="C388" s="2" t="s">
        <v>346</v>
      </c>
      <c r="D388" s="14">
        <v>265848.21428333333</v>
      </c>
      <c r="E388" s="14">
        <v>130.69883576666666</v>
      </c>
      <c r="F388" s="15">
        <v>1963.0773809166667</v>
      </c>
      <c r="G388">
        <f t="shared" ca="1" si="5"/>
        <v>0.31600821084245623</v>
      </c>
    </row>
    <row r="389" spans="1:7" ht="15" x14ac:dyDescent="0.2">
      <c r="A389" s="5" t="s">
        <v>319</v>
      </c>
      <c r="B389" s="2" t="s">
        <v>328</v>
      </c>
      <c r="C389" s="2" t="s">
        <v>323</v>
      </c>
      <c r="D389" s="14">
        <v>672230.35713333322</v>
      </c>
      <c r="E389" s="14">
        <v>311.47714631666662</v>
      </c>
      <c r="F389" s="15">
        <v>2206.0476190833338</v>
      </c>
      <c r="G389">
        <f t="shared" ca="1" si="5"/>
        <v>0.44098493347288947</v>
      </c>
    </row>
    <row r="390" spans="1:7" ht="15" x14ac:dyDescent="0.2">
      <c r="A390" s="5" t="s">
        <v>319</v>
      </c>
      <c r="B390" s="2" t="s">
        <v>355</v>
      </c>
      <c r="C390" s="2" t="s">
        <v>358</v>
      </c>
      <c r="D390" s="14">
        <v>345111.30952499999</v>
      </c>
      <c r="E390" s="14">
        <v>155.61487784166667</v>
      </c>
      <c r="F390" s="15">
        <v>2149.2619048333331</v>
      </c>
      <c r="G390">
        <f t="shared" ca="1" si="5"/>
        <v>0.65792827873741366</v>
      </c>
    </row>
    <row r="391" spans="1:7" ht="15" x14ac:dyDescent="0.2">
      <c r="A391" s="5" t="s">
        <v>319</v>
      </c>
      <c r="B391" s="2" t="s">
        <v>355</v>
      </c>
      <c r="C391" s="2" t="s">
        <v>356</v>
      </c>
      <c r="D391" s="14">
        <v>392801.84523333336</v>
      </c>
      <c r="E391" s="14">
        <v>189.44464944166668</v>
      </c>
      <c r="F391" s="15">
        <v>2087.0238095833333</v>
      </c>
      <c r="G391">
        <f t="shared" ca="1" si="5"/>
        <v>8.7803631334133936E-2</v>
      </c>
    </row>
    <row r="392" spans="1:7" ht="15" x14ac:dyDescent="0.2">
      <c r="A392" s="5" t="s">
        <v>319</v>
      </c>
      <c r="B392" s="2" t="s">
        <v>320</v>
      </c>
      <c r="C392" s="2" t="s">
        <v>327</v>
      </c>
      <c r="D392" s="14">
        <v>248929.16666666666</v>
      </c>
      <c r="E392" s="14">
        <v>143.1834458583333</v>
      </c>
      <c r="F392" s="15">
        <v>1696.1309524166666</v>
      </c>
      <c r="G392">
        <f t="shared" ca="1" si="5"/>
        <v>0.26183059635336514</v>
      </c>
    </row>
    <row r="393" spans="1:7" ht="15" x14ac:dyDescent="0.2">
      <c r="A393" s="5" t="s">
        <v>319</v>
      </c>
      <c r="B393" s="2" t="s">
        <v>328</v>
      </c>
      <c r="C393" s="2" t="s">
        <v>331</v>
      </c>
      <c r="D393" s="14">
        <v>399872.61904166668</v>
      </c>
      <c r="E393" s="14">
        <v>214.09699849166668</v>
      </c>
      <c r="F393" s="15">
        <v>1852.2678570833334</v>
      </c>
      <c r="G393">
        <f t="shared" ca="1" si="5"/>
        <v>8.8799375835997507E-2</v>
      </c>
    </row>
    <row r="394" spans="1:7" ht="15" x14ac:dyDescent="0.2">
      <c r="A394" s="5" t="s">
        <v>319</v>
      </c>
      <c r="B394" s="2" t="s">
        <v>320</v>
      </c>
      <c r="C394" s="2" t="s">
        <v>321</v>
      </c>
      <c r="D394" s="14">
        <v>259885.67262499998</v>
      </c>
      <c r="E394" s="14">
        <v>144.74583097500002</v>
      </c>
      <c r="F394" s="15">
        <v>1783.3690475833334</v>
      </c>
      <c r="G394">
        <f t="shared" ref="G394:G457" ca="1" si="6">RAND()</f>
        <v>0.40513843204919753</v>
      </c>
    </row>
    <row r="395" spans="1:7" ht="15" x14ac:dyDescent="0.2">
      <c r="A395" s="5" t="s">
        <v>319</v>
      </c>
      <c r="B395" s="2" t="s">
        <v>339</v>
      </c>
      <c r="C395" s="2" t="s">
        <v>223</v>
      </c>
      <c r="D395" s="14">
        <v>388485.78571666667</v>
      </c>
      <c r="E395" s="14">
        <v>212.98719166666663</v>
      </c>
      <c r="F395" s="15">
        <v>1817.1249999166666</v>
      </c>
      <c r="G395">
        <f t="shared" ca="1" si="6"/>
        <v>0.99672789863085909</v>
      </c>
    </row>
    <row r="396" spans="1:7" ht="15" x14ac:dyDescent="0.2">
      <c r="A396" s="5" t="s">
        <v>359</v>
      </c>
      <c r="B396" s="2" t="s">
        <v>360</v>
      </c>
      <c r="C396" s="2" t="s">
        <v>31</v>
      </c>
      <c r="D396" s="14">
        <v>203697.25594999999</v>
      </c>
      <c r="E396" s="14">
        <v>110.84387140000001</v>
      </c>
      <c r="F396" s="15">
        <v>1798.0595238333335</v>
      </c>
      <c r="G396">
        <f t="shared" ca="1" si="6"/>
        <v>0.90428437591301336</v>
      </c>
    </row>
    <row r="397" spans="1:7" ht="15" x14ac:dyDescent="0.2">
      <c r="A397" s="5" t="s">
        <v>359</v>
      </c>
      <c r="B397" s="2" t="s">
        <v>360</v>
      </c>
      <c r="C397" s="2" t="s">
        <v>83</v>
      </c>
      <c r="D397" s="14">
        <v>133807.73809166666</v>
      </c>
      <c r="E397" s="14">
        <v>84.327663180000002</v>
      </c>
      <c r="F397" s="15">
        <v>1649.6666666666667</v>
      </c>
      <c r="G397">
        <f t="shared" ca="1" si="6"/>
        <v>5.8105251738603259E-2</v>
      </c>
    </row>
    <row r="398" spans="1:7" ht="15" x14ac:dyDescent="0.2">
      <c r="A398" s="5" t="s">
        <v>359</v>
      </c>
      <c r="B398" s="2" t="s">
        <v>360</v>
      </c>
      <c r="C398" s="2" t="s">
        <v>391</v>
      </c>
      <c r="D398" s="14">
        <v>706954.16666666663</v>
      </c>
      <c r="E398" s="14">
        <v>307.38024380000002</v>
      </c>
      <c r="F398" s="15">
        <v>2243.6428571666665</v>
      </c>
      <c r="G398">
        <f t="shared" ca="1" si="6"/>
        <v>0.782428669487224</v>
      </c>
    </row>
    <row r="399" spans="1:7" ht="15" x14ac:dyDescent="0.2">
      <c r="A399" s="5" t="s">
        <v>359</v>
      </c>
      <c r="B399" s="2" t="s">
        <v>360</v>
      </c>
      <c r="C399" s="2" t="s">
        <v>374</v>
      </c>
      <c r="D399" s="14">
        <v>150730.95237499999</v>
      </c>
      <c r="E399" s="14">
        <v>97.84270670833331</v>
      </c>
      <c r="F399" s="15">
        <v>1574.6964285833335</v>
      </c>
      <c r="G399">
        <f t="shared" ca="1" si="6"/>
        <v>0.47151782427675371</v>
      </c>
    </row>
    <row r="400" spans="1:7" ht="15" x14ac:dyDescent="0.2">
      <c r="A400" s="5" t="s">
        <v>359</v>
      </c>
      <c r="B400" s="2" t="s">
        <v>392</v>
      </c>
      <c r="C400" s="2" t="s">
        <v>14</v>
      </c>
      <c r="D400" s="14">
        <v>251721.80356666667</v>
      </c>
      <c r="E400" s="14">
        <v>124.72745800833331</v>
      </c>
      <c r="F400" s="15">
        <v>1978.3214285000001</v>
      </c>
      <c r="G400">
        <f t="shared" ca="1" si="6"/>
        <v>0.50022628427739746</v>
      </c>
    </row>
    <row r="401" spans="1:7" ht="15" x14ac:dyDescent="0.2">
      <c r="A401" s="5" t="s">
        <v>359</v>
      </c>
      <c r="B401" s="2" t="s">
        <v>360</v>
      </c>
      <c r="C401" s="2" t="s">
        <v>141</v>
      </c>
      <c r="D401" s="14">
        <v>291671.33333333331</v>
      </c>
      <c r="E401" s="14">
        <v>160.32153179999997</v>
      </c>
      <c r="F401" s="15">
        <v>1737.9583333333333</v>
      </c>
      <c r="G401">
        <f t="shared" ca="1" si="6"/>
        <v>0.54242532909811203</v>
      </c>
    </row>
    <row r="402" spans="1:7" ht="15" x14ac:dyDescent="0.2">
      <c r="A402" s="5" t="s">
        <v>359</v>
      </c>
      <c r="B402" s="2" t="s">
        <v>392</v>
      </c>
      <c r="C402" s="2" t="s">
        <v>148</v>
      </c>
      <c r="D402" s="14">
        <v>159014.28570833334</v>
      </c>
      <c r="E402" s="14">
        <v>99.312335925833338</v>
      </c>
      <c r="F402" s="15">
        <v>1641.2321428333335</v>
      </c>
      <c r="G402">
        <f t="shared" ca="1" si="6"/>
        <v>0.9196977638570315</v>
      </c>
    </row>
    <row r="403" spans="1:7" ht="15" x14ac:dyDescent="0.2">
      <c r="A403" s="5" t="s">
        <v>359</v>
      </c>
      <c r="B403" s="2" t="s">
        <v>392</v>
      </c>
      <c r="C403" s="2" t="s">
        <v>398</v>
      </c>
      <c r="D403" s="14">
        <v>165202.38095833332</v>
      </c>
      <c r="E403" s="14">
        <v>87.486023877499989</v>
      </c>
      <c r="F403" s="15">
        <v>1842.4583333333333</v>
      </c>
      <c r="G403">
        <f t="shared" ca="1" si="6"/>
        <v>0.23917884776709242</v>
      </c>
    </row>
    <row r="404" spans="1:7" ht="15" x14ac:dyDescent="0.2">
      <c r="A404" s="5" t="s">
        <v>359</v>
      </c>
      <c r="B404" s="2" t="s">
        <v>360</v>
      </c>
      <c r="C404" s="2" t="s">
        <v>390</v>
      </c>
      <c r="D404" s="14">
        <v>325800.59523333336</v>
      </c>
      <c r="E404" s="14">
        <v>164.07021003333332</v>
      </c>
      <c r="F404" s="15">
        <v>2000.0714285833335</v>
      </c>
      <c r="G404">
        <f t="shared" ca="1" si="6"/>
        <v>0.68962369710580385</v>
      </c>
    </row>
    <row r="405" spans="1:7" ht="15" x14ac:dyDescent="0.2">
      <c r="A405" s="5" t="s">
        <v>359</v>
      </c>
      <c r="B405" s="2" t="s">
        <v>392</v>
      </c>
      <c r="C405" s="2" t="s">
        <v>116</v>
      </c>
      <c r="D405" s="14">
        <v>217858.45238333335</v>
      </c>
      <c r="E405" s="14">
        <v>102.76603630833331</v>
      </c>
      <c r="F405" s="15">
        <v>1821.7261904999998</v>
      </c>
      <c r="G405">
        <f t="shared" ca="1" si="6"/>
        <v>0.56961012141622591</v>
      </c>
    </row>
    <row r="406" spans="1:7" ht="15" x14ac:dyDescent="0.2">
      <c r="A406" s="5" t="s">
        <v>359</v>
      </c>
      <c r="B406" s="2" t="s">
        <v>392</v>
      </c>
      <c r="C406" s="2" t="s">
        <v>409</v>
      </c>
      <c r="D406" s="14">
        <v>289479.40475833334</v>
      </c>
      <c r="E406" s="14">
        <v>136.69838515833334</v>
      </c>
      <c r="F406" s="15">
        <v>2019.3035714166665</v>
      </c>
      <c r="G406">
        <f t="shared" ca="1" si="6"/>
        <v>0.11505586481750218</v>
      </c>
    </row>
    <row r="407" spans="1:7" ht="15" x14ac:dyDescent="0.2">
      <c r="A407" s="5" t="s">
        <v>359</v>
      </c>
      <c r="B407" s="2" t="s">
        <v>360</v>
      </c>
      <c r="C407" s="2" t="s">
        <v>148</v>
      </c>
      <c r="D407" s="14">
        <v>388704.14285833336</v>
      </c>
      <c r="E407" s="14">
        <v>178.40953600833333</v>
      </c>
      <c r="F407" s="15">
        <v>2141.2261905</v>
      </c>
      <c r="G407">
        <f t="shared" ca="1" si="6"/>
        <v>0.43425424414156788</v>
      </c>
    </row>
    <row r="408" spans="1:7" ht="15" x14ac:dyDescent="0.2">
      <c r="A408" s="5" t="s">
        <v>359</v>
      </c>
      <c r="B408" s="2" t="s">
        <v>360</v>
      </c>
      <c r="C408" s="2" t="s">
        <v>114</v>
      </c>
      <c r="D408" s="14">
        <v>227812.27975833334</v>
      </c>
      <c r="E408" s="14">
        <v>127.57407499166668</v>
      </c>
      <c r="F408" s="15">
        <v>1757.9107143333333</v>
      </c>
      <c r="G408">
        <f t="shared" ca="1" si="6"/>
        <v>0.20007695273248982</v>
      </c>
    </row>
    <row r="409" spans="1:7" ht="15" x14ac:dyDescent="0.2">
      <c r="A409" s="5" t="s">
        <v>359</v>
      </c>
      <c r="B409" s="2" t="s">
        <v>392</v>
      </c>
      <c r="C409" s="2" t="s">
        <v>415</v>
      </c>
      <c r="D409" s="14">
        <v>258945.23809999999</v>
      </c>
      <c r="E409" s="14">
        <v>120.35674593333334</v>
      </c>
      <c r="F409" s="15">
        <v>1939.5476189999999</v>
      </c>
      <c r="G409">
        <f t="shared" ca="1" si="6"/>
        <v>0.32918501628497965</v>
      </c>
    </row>
    <row r="410" spans="1:7" ht="15" x14ac:dyDescent="0.2">
      <c r="A410" s="5" t="s">
        <v>359</v>
      </c>
      <c r="B410" s="2" t="s">
        <v>392</v>
      </c>
      <c r="C410" s="2" t="s">
        <v>396</v>
      </c>
      <c r="D410" s="14">
        <v>225034.82143333333</v>
      </c>
      <c r="E410" s="14">
        <v>107.18420885</v>
      </c>
      <c r="F410" s="15">
        <v>1930.8690476666668</v>
      </c>
      <c r="G410">
        <f t="shared" ca="1" si="6"/>
        <v>0.58416973177618248</v>
      </c>
    </row>
    <row r="411" spans="1:7" ht="15" x14ac:dyDescent="0.2">
      <c r="A411" s="5" t="s">
        <v>359</v>
      </c>
      <c r="B411" s="2" t="s">
        <v>392</v>
      </c>
      <c r="C411" s="2" t="s">
        <v>416</v>
      </c>
      <c r="D411" s="14">
        <v>109648.21428333333</v>
      </c>
      <c r="E411" s="14">
        <v>67.000100399166669</v>
      </c>
      <c r="F411" s="15">
        <v>1578.7678571666668</v>
      </c>
      <c r="G411">
        <f t="shared" ca="1" si="6"/>
        <v>0.13218306234715305</v>
      </c>
    </row>
    <row r="412" spans="1:7" ht="15" x14ac:dyDescent="0.2">
      <c r="A412" s="5" t="s">
        <v>359</v>
      </c>
      <c r="B412" s="2" t="s">
        <v>392</v>
      </c>
      <c r="C412" s="2" t="s">
        <v>402</v>
      </c>
      <c r="D412" s="14">
        <v>290389.88095833332</v>
      </c>
      <c r="E412" s="14">
        <v>138.87677277499998</v>
      </c>
      <c r="F412" s="15">
        <v>2037.6249999166666</v>
      </c>
      <c r="G412">
        <f t="shared" ca="1" si="6"/>
        <v>0.16037397632937533</v>
      </c>
    </row>
    <row r="413" spans="1:7" ht="15" x14ac:dyDescent="0.2">
      <c r="A413" s="5" t="s">
        <v>359</v>
      </c>
      <c r="B413" s="2" t="s">
        <v>360</v>
      </c>
      <c r="C413" s="2" t="s">
        <v>387</v>
      </c>
      <c r="D413" s="14">
        <v>144738.09524166666</v>
      </c>
      <c r="E413" s="14">
        <v>83.539346259166678</v>
      </c>
      <c r="F413" s="15">
        <v>1812.8452380833332</v>
      </c>
      <c r="G413">
        <f t="shared" ca="1" si="6"/>
        <v>0.52659168235664566</v>
      </c>
    </row>
    <row r="414" spans="1:7" ht="15" x14ac:dyDescent="0.2">
      <c r="A414" s="5" t="s">
        <v>359</v>
      </c>
      <c r="B414" s="2" t="s">
        <v>360</v>
      </c>
      <c r="C414" s="2" t="s">
        <v>386</v>
      </c>
      <c r="D414" s="14">
        <v>126311.30951666668</v>
      </c>
      <c r="E414" s="14">
        <v>76.211083207499996</v>
      </c>
      <c r="F414" s="15">
        <v>1574.9226190000002</v>
      </c>
      <c r="G414">
        <f t="shared" ca="1" si="6"/>
        <v>0.75655218485023024</v>
      </c>
    </row>
    <row r="415" spans="1:7" ht="15" x14ac:dyDescent="0.2">
      <c r="A415" s="5" t="s">
        <v>359</v>
      </c>
      <c r="B415" s="2" t="s">
        <v>392</v>
      </c>
      <c r="C415" s="2" t="s">
        <v>223</v>
      </c>
      <c r="D415" s="14">
        <v>258861.36904166665</v>
      </c>
      <c r="E415" s="14">
        <v>125.829682425</v>
      </c>
      <c r="F415" s="15">
        <v>2095.5952379999999</v>
      </c>
      <c r="G415">
        <f t="shared" ca="1" si="6"/>
        <v>0.36923127689781277</v>
      </c>
    </row>
    <row r="416" spans="1:7" ht="15" x14ac:dyDescent="0.2">
      <c r="A416" s="5" t="s">
        <v>359</v>
      </c>
      <c r="B416" s="2" t="s">
        <v>360</v>
      </c>
      <c r="C416" s="2" t="s">
        <v>367</v>
      </c>
      <c r="D416" s="14">
        <v>117455.95238333334</v>
      </c>
      <c r="E416" s="14">
        <v>69.777529691666658</v>
      </c>
      <c r="F416" s="15">
        <v>1737.321428583333</v>
      </c>
      <c r="G416">
        <f t="shared" ca="1" si="6"/>
        <v>0.24021935327826704</v>
      </c>
    </row>
    <row r="417" spans="1:7" ht="15" x14ac:dyDescent="0.2">
      <c r="A417" s="5" t="s">
        <v>359</v>
      </c>
      <c r="B417" s="2" t="s">
        <v>392</v>
      </c>
      <c r="C417" s="2" t="s">
        <v>405</v>
      </c>
      <c r="D417" s="14">
        <v>129136.90475833334</v>
      </c>
      <c r="E417" s="14">
        <v>73.94761613</v>
      </c>
      <c r="F417" s="15">
        <v>1480.6607143333333</v>
      </c>
      <c r="G417">
        <f t="shared" ca="1" si="6"/>
        <v>0.51515338062343174</v>
      </c>
    </row>
    <row r="418" spans="1:7" ht="15" x14ac:dyDescent="0.2">
      <c r="A418" s="5" t="s">
        <v>359</v>
      </c>
      <c r="B418" s="2" t="s">
        <v>392</v>
      </c>
      <c r="C418" s="2" t="s">
        <v>395</v>
      </c>
      <c r="D418" s="14">
        <v>174016.5</v>
      </c>
      <c r="E418" s="14">
        <v>61.456616510000003</v>
      </c>
      <c r="F418" s="15">
        <v>1200.1666666666667</v>
      </c>
      <c r="G418">
        <f t="shared" ca="1" si="6"/>
        <v>0.33477732877858579</v>
      </c>
    </row>
    <row r="419" spans="1:7" ht="15" x14ac:dyDescent="0.2">
      <c r="A419" s="5" t="s">
        <v>359</v>
      </c>
      <c r="B419" s="2" t="s">
        <v>360</v>
      </c>
      <c r="C419" s="2" t="s">
        <v>371</v>
      </c>
      <c r="D419" s="14">
        <v>162324.40475833334</v>
      </c>
      <c r="E419" s="14">
        <v>99.149467875000013</v>
      </c>
      <c r="F419" s="15">
        <v>1604.2619047500002</v>
      </c>
      <c r="G419">
        <f t="shared" ca="1" si="6"/>
        <v>5.4825913157340533E-2</v>
      </c>
    </row>
    <row r="420" spans="1:7" ht="15" x14ac:dyDescent="0.2">
      <c r="A420" s="5" t="s">
        <v>359</v>
      </c>
      <c r="B420" s="2" t="s">
        <v>360</v>
      </c>
      <c r="C420" s="2" t="s">
        <v>365</v>
      </c>
      <c r="D420" s="14">
        <v>186136.30952500002</v>
      </c>
      <c r="E420" s="14">
        <v>103.86523550916667</v>
      </c>
      <c r="F420" s="15">
        <v>1745.8809523333332</v>
      </c>
      <c r="G420">
        <f t="shared" ca="1" si="6"/>
        <v>0.2366620241750601</v>
      </c>
    </row>
    <row r="421" spans="1:7" ht="15" x14ac:dyDescent="0.2">
      <c r="A421" s="5" t="s">
        <v>359</v>
      </c>
      <c r="B421" s="2" t="s">
        <v>392</v>
      </c>
      <c r="C421" s="2" t="s">
        <v>142</v>
      </c>
      <c r="D421" s="14">
        <v>203316.66666666666</v>
      </c>
      <c r="E421" s="14">
        <v>57.960024346666664</v>
      </c>
      <c r="F421" s="15">
        <v>1328.8333333333333</v>
      </c>
      <c r="G421">
        <f t="shared" ca="1" si="6"/>
        <v>0.53574606327276042</v>
      </c>
    </row>
    <row r="422" spans="1:7" ht="15" x14ac:dyDescent="0.2">
      <c r="A422" s="5" t="s">
        <v>359</v>
      </c>
      <c r="B422" s="2" t="s">
        <v>360</v>
      </c>
      <c r="C422" s="2" t="s">
        <v>120</v>
      </c>
      <c r="D422" s="14">
        <v>171872.02380833332</v>
      </c>
      <c r="E422" s="14">
        <v>100.70361368166665</v>
      </c>
      <c r="F422" s="15">
        <v>1668.5476190833333</v>
      </c>
      <c r="G422">
        <f t="shared" ca="1" si="6"/>
        <v>0.75429387424866756</v>
      </c>
    </row>
    <row r="423" spans="1:7" ht="15" x14ac:dyDescent="0.2">
      <c r="A423" s="5" t="s">
        <v>359</v>
      </c>
      <c r="B423" s="2" t="s">
        <v>392</v>
      </c>
      <c r="C423" s="2" t="s">
        <v>408</v>
      </c>
      <c r="D423" s="14">
        <v>160691.66666666666</v>
      </c>
      <c r="E423" s="14">
        <v>87.671470644166675</v>
      </c>
      <c r="F423" s="15">
        <v>1883.7261904166669</v>
      </c>
      <c r="G423">
        <f t="shared" ca="1" si="6"/>
        <v>0.48098279162002333</v>
      </c>
    </row>
    <row r="424" spans="1:7" ht="15" x14ac:dyDescent="0.2">
      <c r="A424" s="5" t="s">
        <v>359</v>
      </c>
      <c r="B424" s="2" t="s">
        <v>392</v>
      </c>
      <c r="C424" s="2" t="s">
        <v>65</v>
      </c>
      <c r="D424" s="14">
        <v>184815.96428333331</v>
      </c>
      <c r="E424" s="14">
        <v>96.528325840833318</v>
      </c>
      <c r="F424" s="15">
        <v>1852.6904761666665</v>
      </c>
      <c r="G424">
        <f t="shared" ca="1" si="6"/>
        <v>0.92471206546252149</v>
      </c>
    </row>
    <row r="425" spans="1:7" ht="15" x14ac:dyDescent="0.2">
      <c r="A425" s="5" t="s">
        <v>359</v>
      </c>
      <c r="B425" s="2" t="s">
        <v>360</v>
      </c>
      <c r="C425" s="2" t="s">
        <v>73</v>
      </c>
      <c r="D425" s="14">
        <v>178452.38094999999</v>
      </c>
      <c r="E425" s="14">
        <v>105.12113566833334</v>
      </c>
      <c r="F425" s="15">
        <v>1695.53571425</v>
      </c>
      <c r="G425">
        <f t="shared" ca="1" si="6"/>
        <v>0.82261391632109104</v>
      </c>
    </row>
    <row r="426" spans="1:7" ht="15" x14ac:dyDescent="0.2">
      <c r="A426" s="5" t="s">
        <v>359</v>
      </c>
      <c r="B426" s="2" t="s">
        <v>360</v>
      </c>
      <c r="C426" s="2" t="s">
        <v>65</v>
      </c>
      <c r="D426" s="14">
        <v>209557.73809999999</v>
      </c>
      <c r="E426" s="14">
        <v>113.69946660833331</v>
      </c>
      <c r="F426" s="15">
        <v>1796.4642856666667</v>
      </c>
      <c r="G426">
        <f t="shared" ca="1" si="6"/>
        <v>0.18713331685963663</v>
      </c>
    </row>
    <row r="427" spans="1:7" ht="15" x14ac:dyDescent="0.2">
      <c r="A427" s="5" t="s">
        <v>359</v>
      </c>
      <c r="B427" s="2" t="s">
        <v>360</v>
      </c>
      <c r="C427" s="2" t="s">
        <v>375</v>
      </c>
      <c r="D427" s="14">
        <v>147325</v>
      </c>
      <c r="E427" s="14">
        <v>95.308771661666654</v>
      </c>
      <c r="F427" s="15">
        <v>1622.41071425</v>
      </c>
      <c r="G427">
        <f t="shared" ca="1" si="6"/>
        <v>0.63548549835255552</v>
      </c>
    </row>
    <row r="428" spans="1:7" ht="15" x14ac:dyDescent="0.2">
      <c r="A428" s="5" t="s">
        <v>359</v>
      </c>
      <c r="B428" s="2" t="s">
        <v>392</v>
      </c>
      <c r="C428" s="2" t="s">
        <v>414</v>
      </c>
      <c r="D428" s="14">
        <v>121528.4881</v>
      </c>
      <c r="E428" s="14">
        <v>74.532640212499999</v>
      </c>
      <c r="F428" s="15">
        <v>1434.6428571666668</v>
      </c>
      <c r="G428">
        <f t="shared" ca="1" si="6"/>
        <v>0.23549388972267926</v>
      </c>
    </row>
    <row r="429" spans="1:7" ht="15" x14ac:dyDescent="0.2">
      <c r="A429" s="5" t="s">
        <v>359</v>
      </c>
      <c r="B429" s="2" t="s">
        <v>392</v>
      </c>
      <c r="C429" s="2" t="s">
        <v>63</v>
      </c>
      <c r="D429" s="14">
        <v>110900</v>
      </c>
      <c r="E429" s="14">
        <v>45.557978553333328</v>
      </c>
      <c r="F429" s="15">
        <v>1297</v>
      </c>
      <c r="G429">
        <f t="shared" ca="1" si="6"/>
        <v>6.9583027869171254E-2</v>
      </c>
    </row>
    <row r="430" spans="1:7" ht="15" x14ac:dyDescent="0.2">
      <c r="A430" s="5" t="s">
        <v>359</v>
      </c>
      <c r="B430" s="2" t="s">
        <v>392</v>
      </c>
      <c r="C430" s="2" t="s">
        <v>397</v>
      </c>
      <c r="D430" s="14">
        <v>134383.03571249999</v>
      </c>
      <c r="E430" s="14">
        <v>20.712354951249999</v>
      </c>
      <c r="F430" s="15">
        <v>892.375</v>
      </c>
      <c r="G430">
        <f t="shared" ca="1" si="6"/>
        <v>0.93991457029018344</v>
      </c>
    </row>
    <row r="431" spans="1:7" ht="15" x14ac:dyDescent="0.2">
      <c r="A431" s="5" t="s">
        <v>359</v>
      </c>
      <c r="B431" s="2" t="s">
        <v>360</v>
      </c>
      <c r="C431" s="2" t="s">
        <v>370</v>
      </c>
      <c r="D431" s="14">
        <v>157225.59523333333</v>
      </c>
      <c r="E431" s="14">
        <v>97.663489159999997</v>
      </c>
      <c r="F431" s="15">
        <v>1584.73809525</v>
      </c>
      <c r="G431">
        <f t="shared" ca="1" si="6"/>
        <v>0.21013680257013478</v>
      </c>
    </row>
    <row r="432" spans="1:7" ht="15" x14ac:dyDescent="0.2">
      <c r="A432" s="5" t="s">
        <v>359</v>
      </c>
      <c r="B432" s="2" t="s">
        <v>392</v>
      </c>
      <c r="C432" s="2" t="s">
        <v>419</v>
      </c>
      <c r="D432" s="14">
        <v>86549.404761666665</v>
      </c>
      <c r="E432" s="14">
        <v>44.339043970833337</v>
      </c>
      <c r="F432" s="15">
        <v>1532.6726190833333</v>
      </c>
      <c r="G432">
        <f t="shared" ca="1" si="6"/>
        <v>0.55127364294210102</v>
      </c>
    </row>
    <row r="433" spans="1:7" ht="15" x14ac:dyDescent="0.2">
      <c r="A433" s="5" t="s">
        <v>359</v>
      </c>
      <c r="B433" s="2" t="s">
        <v>360</v>
      </c>
      <c r="C433" s="2" t="s">
        <v>373</v>
      </c>
      <c r="D433" s="14">
        <v>1653763.4821666665</v>
      </c>
      <c r="E433" s="14">
        <v>1084.0767167499996</v>
      </c>
      <c r="F433" s="15">
        <v>777.56547618333332</v>
      </c>
      <c r="G433">
        <f t="shared" ca="1" si="6"/>
        <v>0.41079837256012264</v>
      </c>
    </row>
    <row r="434" spans="1:7" ht="15" x14ac:dyDescent="0.2">
      <c r="A434" s="5" t="s">
        <v>359</v>
      </c>
      <c r="B434" s="2" t="s">
        <v>392</v>
      </c>
      <c r="C434" s="2" t="s">
        <v>406</v>
      </c>
      <c r="D434" s="14">
        <v>189357.73809999999</v>
      </c>
      <c r="E434" s="14">
        <v>95.919139833333347</v>
      </c>
      <c r="F434" s="15">
        <v>1981.0833333333333</v>
      </c>
      <c r="G434">
        <f t="shared" ca="1" si="6"/>
        <v>0.4139150932303608</v>
      </c>
    </row>
    <row r="435" spans="1:7" ht="15" x14ac:dyDescent="0.2">
      <c r="A435" s="5" t="s">
        <v>359</v>
      </c>
      <c r="B435" s="2" t="s">
        <v>392</v>
      </c>
      <c r="C435" s="2" t="s">
        <v>403</v>
      </c>
      <c r="D435" s="14">
        <v>454103.33333333331</v>
      </c>
      <c r="E435" s="14">
        <v>164.06854140833335</v>
      </c>
      <c r="F435" s="15">
        <v>2605.1488094166666</v>
      </c>
      <c r="G435">
        <f t="shared" ca="1" si="6"/>
        <v>0.31060627790927076</v>
      </c>
    </row>
    <row r="436" spans="1:7" ht="15" x14ac:dyDescent="0.2">
      <c r="A436" s="5" t="s">
        <v>359</v>
      </c>
      <c r="B436" s="2" t="s">
        <v>392</v>
      </c>
      <c r="C436" s="2" t="s">
        <v>400</v>
      </c>
      <c r="D436" s="14">
        <v>82540.476190833331</v>
      </c>
      <c r="E436" s="14">
        <v>43.89357740416667</v>
      </c>
      <c r="F436" s="15">
        <v>1367.4047619166668</v>
      </c>
      <c r="G436">
        <f t="shared" ca="1" si="6"/>
        <v>0.5209675267552768</v>
      </c>
    </row>
    <row r="437" spans="1:7" ht="15" x14ac:dyDescent="0.2">
      <c r="A437" s="5" t="s">
        <v>359</v>
      </c>
      <c r="B437" s="2" t="s">
        <v>360</v>
      </c>
      <c r="C437" s="2" t="s">
        <v>377</v>
      </c>
      <c r="D437" s="14">
        <v>286183.52976666664</v>
      </c>
      <c r="E437" s="14">
        <v>152.70626338333332</v>
      </c>
      <c r="F437" s="15">
        <v>1841.8452380833332</v>
      </c>
      <c r="G437">
        <f t="shared" ca="1" si="6"/>
        <v>0.90214898958873013</v>
      </c>
    </row>
    <row r="438" spans="1:7" ht="15" x14ac:dyDescent="0.2">
      <c r="A438" s="5" t="s">
        <v>359</v>
      </c>
      <c r="B438" s="2" t="s">
        <v>360</v>
      </c>
      <c r="C438" s="2" t="s">
        <v>127</v>
      </c>
      <c r="D438" s="14">
        <v>151556.54762500001</v>
      </c>
      <c r="E438" s="14">
        <v>87.613938401666658</v>
      </c>
      <c r="F438" s="15">
        <v>1767.01190475</v>
      </c>
      <c r="G438">
        <f t="shared" ca="1" si="6"/>
        <v>0.96351616630932457</v>
      </c>
    </row>
    <row r="439" spans="1:7" ht="15" x14ac:dyDescent="0.2">
      <c r="A439" s="5" t="s">
        <v>359</v>
      </c>
      <c r="B439" s="2" t="s">
        <v>360</v>
      </c>
      <c r="C439" s="2" t="s">
        <v>366</v>
      </c>
      <c r="D439" s="14">
        <v>154344.04761666668</v>
      </c>
      <c r="E439" s="14">
        <v>94.135610301666659</v>
      </c>
      <c r="F439" s="15">
        <v>1657.0595239166666</v>
      </c>
      <c r="G439">
        <f t="shared" ca="1" si="6"/>
        <v>0.40692112927111956</v>
      </c>
    </row>
    <row r="440" spans="1:7" ht="15" x14ac:dyDescent="0.2">
      <c r="A440" s="5" t="s">
        <v>359</v>
      </c>
      <c r="B440" s="2" t="s">
        <v>392</v>
      </c>
      <c r="C440" s="2" t="s">
        <v>52</v>
      </c>
      <c r="D440" s="14">
        <v>300915.98809166666</v>
      </c>
      <c r="E440" s="14">
        <v>145.15196596666667</v>
      </c>
      <c r="F440" s="15">
        <v>1843.4523809166665</v>
      </c>
      <c r="G440">
        <f t="shared" ca="1" si="6"/>
        <v>0.34564236741122156</v>
      </c>
    </row>
    <row r="441" spans="1:7" ht="15" x14ac:dyDescent="0.2">
      <c r="A441" s="5" t="s">
        <v>359</v>
      </c>
      <c r="B441" s="2" t="s">
        <v>392</v>
      </c>
      <c r="C441" s="2" t="s">
        <v>411</v>
      </c>
      <c r="D441" s="14">
        <v>248623.80952500002</v>
      </c>
      <c r="E441" s="14">
        <v>120.05448810000001</v>
      </c>
      <c r="F441" s="15">
        <v>1920.8333333333333</v>
      </c>
      <c r="G441">
        <f t="shared" ca="1" si="6"/>
        <v>0.83641059118930494</v>
      </c>
    </row>
    <row r="442" spans="1:7" ht="15" x14ac:dyDescent="0.2">
      <c r="A442" s="5" t="s">
        <v>359</v>
      </c>
      <c r="B442" s="2" t="s">
        <v>392</v>
      </c>
      <c r="C442" s="2" t="s">
        <v>410</v>
      </c>
      <c r="D442" s="14">
        <v>241938.89285833333</v>
      </c>
      <c r="E442" s="14">
        <v>117.75436019166665</v>
      </c>
      <c r="F442" s="15">
        <v>1921.1845237500002</v>
      </c>
      <c r="G442">
        <f t="shared" ca="1" si="6"/>
        <v>0.80928790605815515</v>
      </c>
    </row>
    <row r="443" spans="1:7" ht="15" x14ac:dyDescent="0.2">
      <c r="A443" s="5" t="s">
        <v>359</v>
      </c>
      <c r="B443" s="2" t="s">
        <v>392</v>
      </c>
      <c r="C443" s="2" t="s">
        <v>196</v>
      </c>
      <c r="D443" s="14">
        <v>140833.33333333334</v>
      </c>
      <c r="E443" s="14">
        <v>45.096401049999997</v>
      </c>
      <c r="F443" s="15">
        <v>1179.3333333333333</v>
      </c>
      <c r="G443">
        <f t="shared" ca="1" si="6"/>
        <v>0.82103908049054719</v>
      </c>
    </row>
    <row r="444" spans="1:7" ht="15" x14ac:dyDescent="0.2">
      <c r="A444" s="5" t="s">
        <v>359</v>
      </c>
      <c r="B444" s="2" t="s">
        <v>360</v>
      </c>
      <c r="C444" s="2" t="s">
        <v>81</v>
      </c>
      <c r="D444" s="14">
        <v>174485.11904999998</v>
      </c>
      <c r="E444" s="14">
        <v>99.674751159166689</v>
      </c>
      <c r="F444" s="15">
        <v>1702.7619046666666</v>
      </c>
      <c r="G444">
        <f t="shared" ca="1" si="6"/>
        <v>9.8691784188488563E-2</v>
      </c>
    </row>
    <row r="445" spans="1:7" ht="15" x14ac:dyDescent="0.2">
      <c r="A445" s="5" t="s">
        <v>359</v>
      </c>
      <c r="B445" s="2" t="s">
        <v>360</v>
      </c>
      <c r="C445" s="2" t="s">
        <v>376</v>
      </c>
      <c r="D445" s="14">
        <v>216484.52381666665</v>
      </c>
      <c r="E445" s="14">
        <v>109.13752460833332</v>
      </c>
      <c r="F445" s="15">
        <v>1822.3809524166666</v>
      </c>
      <c r="G445">
        <f t="shared" ca="1" si="6"/>
        <v>0.44452259427579188</v>
      </c>
    </row>
    <row r="446" spans="1:7" ht="15" x14ac:dyDescent="0.2">
      <c r="A446" s="5" t="s">
        <v>359</v>
      </c>
      <c r="B446" s="2" t="s">
        <v>392</v>
      </c>
      <c r="C446" s="2" t="s">
        <v>418</v>
      </c>
      <c r="D446" s="14">
        <v>183685.07737499999</v>
      </c>
      <c r="E446" s="14">
        <v>89.442314377499997</v>
      </c>
      <c r="F446" s="15">
        <v>2047.48809525</v>
      </c>
      <c r="G446">
        <f t="shared" ca="1" si="6"/>
        <v>0.73162919372476232</v>
      </c>
    </row>
    <row r="447" spans="1:7" ht="15" x14ac:dyDescent="0.2">
      <c r="A447" s="5" t="s">
        <v>359</v>
      </c>
      <c r="B447" s="2" t="s">
        <v>392</v>
      </c>
      <c r="C447" s="2" t="s">
        <v>343</v>
      </c>
      <c r="D447" s="14">
        <v>228816.696425</v>
      </c>
      <c r="E447" s="14">
        <v>111.03838520833334</v>
      </c>
      <c r="F447" s="15">
        <v>1944.0416667500001</v>
      </c>
      <c r="G447">
        <f t="shared" ca="1" si="6"/>
        <v>0.83945823592171009</v>
      </c>
    </row>
    <row r="448" spans="1:7" ht="15" x14ac:dyDescent="0.2">
      <c r="A448" s="5" t="s">
        <v>359</v>
      </c>
      <c r="B448" s="2" t="s">
        <v>392</v>
      </c>
      <c r="C448" s="2" t="s">
        <v>399</v>
      </c>
      <c r="D448" s="14">
        <v>459153.95832500001</v>
      </c>
      <c r="E448" s="14">
        <v>182.55790901666671</v>
      </c>
      <c r="F448" s="15">
        <v>2398.2619048333331</v>
      </c>
      <c r="G448">
        <f t="shared" ca="1" si="6"/>
        <v>0.49511736823608132</v>
      </c>
    </row>
    <row r="449" spans="1:7" ht="15" x14ac:dyDescent="0.2">
      <c r="A449" s="5" t="s">
        <v>359</v>
      </c>
      <c r="B449" s="2" t="s">
        <v>360</v>
      </c>
      <c r="C449" s="2" t="s">
        <v>369</v>
      </c>
      <c r="D449" s="14">
        <v>364519.49405000004</v>
      </c>
      <c r="E449" s="14">
        <v>171.79230456666667</v>
      </c>
      <c r="F449" s="15">
        <v>2094.7916667499999</v>
      </c>
      <c r="G449">
        <f t="shared" ca="1" si="6"/>
        <v>0.22289903453379956</v>
      </c>
    </row>
    <row r="450" spans="1:7" ht="15" x14ac:dyDescent="0.2">
      <c r="A450" s="5" t="s">
        <v>359</v>
      </c>
      <c r="B450" s="2" t="s">
        <v>360</v>
      </c>
      <c r="C450" s="2" t="s">
        <v>92</v>
      </c>
      <c r="D450" s="14">
        <v>162244.04762500001</v>
      </c>
      <c r="E450" s="14">
        <v>87.297473363333324</v>
      </c>
      <c r="F450" s="15">
        <v>1808.9166665833334</v>
      </c>
      <c r="G450">
        <f t="shared" ca="1" si="6"/>
        <v>0.21089725785838997</v>
      </c>
    </row>
    <row r="451" spans="1:7" ht="15" x14ac:dyDescent="0.2">
      <c r="A451" s="5" t="s">
        <v>359</v>
      </c>
      <c r="B451" s="2" t="s">
        <v>360</v>
      </c>
      <c r="C451" s="2" t="s">
        <v>384</v>
      </c>
      <c r="D451" s="14">
        <v>368990.83333333331</v>
      </c>
      <c r="E451" s="14">
        <v>180.10515184999997</v>
      </c>
      <c r="F451" s="15">
        <v>2039.0416666666667</v>
      </c>
      <c r="G451">
        <f t="shared" ca="1" si="6"/>
        <v>0.67759461339829496</v>
      </c>
    </row>
    <row r="452" spans="1:7" ht="15" x14ac:dyDescent="0.2">
      <c r="A452" s="5" t="s">
        <v>359</v>
      </c>
      <c r="B452" s="2" t="s">
        <v>360</v>
      </c>
      <c r="C452" s="2" t="s">
        <v>372</v>
      </c>
      <c r="D452" s="14">
        <v>876633.29166666663</v>
      </c>
      <c r="E452" s="14">
        <v>563.61341372499999</v>
      </c>
      <c r="F452" s="15">
        <v>955.65476189999993</v>
      </c>
      <c r="G452">
        <f t="shared" ca="1" si="6"/>
        <v>0.30684071705725546</v>
      </c>
    </row>
    <row r="453" spans="1:7" ht="15" x14ac:dyDescent="0.2">
      <c r="A453" s="5" t="s">
        <v>359</v>
      </c>
      <c r="B453" s="2" t="s">
        <v>392</v>
      </c>
      <c r="C453" s="2" t="s">
        <v>404</v>
      </c>
      <c r="D453" s="14">
        <v>114188.69048333332</v>
      </c>
      <c r="E453" s="14">
        <v>67.625526530000002</v>
      </c>
      <c r="F453" s="15">
        <v>1635.1964286666669</v>
      </c>
      <c r="G453">
        <f t="shared" ca="1" si="6"/>
        <v>0.67059519636826836</v>
      </c>
    </row>
    <row r="454" spans="1:7" ht="15" x14ac:dyDescent="0.2">
      <c r="A454" s="5" t="s">
        <v>359</v>
      </c>
      <c r="B454" s="2" t="s">
        <v>392</v>
      </c>
      <c r="C454" s="2" t="s">
        <v>421</v>
      </c>
      <c r="D454" s="14">
        <v>89051.19047666667</v>
      </c>
      <c r="E454" s="14">
        <v>55.512027681666673</v>
      </c>
      <c r="F454" s="15">
        <v>1463.0416665833334</v>
      </c>
      <c r="G454">
        <f t="shared" ca="1" si="6"/>
        <v>0.61624104959651715</v>
      </c>
    </row>
    <row r="455" spans="1:7" ht="15" x14ac:dyDescent="0.2">
      <c r="A455" s="5" t="s">
        <v>359</v>
      </c>
      <c r="B455" s="2" t="s">
        <v>392</v>
      </c>
      <c r="C455" s="2" t="s">
        <v>407</v>
      </c>
      <c r="D455" s="14">
        <v>134800</v>
      </c>
      <c r="E455" s="14">
        <v>44.77641144333333</v>
      </c>
      <c r="F455" s="15">
        <v>1068.3333333333333</v>
      </c>
      <c r="G455">
        <f t="shared" ca="1" si="6"/>
        <v>0.67620821257239849</v>
      </c>
    </row>
    <row r="456" spans="1:7" ht="15" x14ac:dyDescent="0.2">
      <c r="A456" s="5" t="s">
        <v>359</v>
      </c>
      <c r="B456" s="2" t="s">
        <v>360</v>
      </c>
      <c r="C456" s="2" t="s">
        <v>385</v>
      </c>
      <c r="D456" s="14">
        <v>220414.28570833334</v>
      </c>
      <c r="E456" s="14">
        <v>127.40875019166668</v>
      </c>
      <c r="F456" s="15">
        <v>1730.71428575</v>
      </c>
      <c r="G456">
        <f t="shared" ca="1" si="6"/>
        <v>0.13370793541899939</v>
      </c>
    </row>
    <row r="457" spans="1:7" ht="15" x14ac:dyDescent="0.2">
      <c r="A457" s="5" t="s">
        <v>359</v>
      </c>
      <c r="B457" s="2" t="s">
        <v>360</v>
      </c>
      <c r="C457" s="2" t="s">
        <v>389</v>
      </c>
      <c r="D457" s="14">
        <v>274364.28571666667</v>
      </c>
      <c r="E457" s="14">
        <v>136.45912678333335</v>
      </c>
      <c r="F457" s="15">
        <v>2083.0773808333338</v>
      </c>
      <c r="G457">
        <f t="shared" ca="1" si="6"/>
        <v>0.80331577379209151</v>
      </c>
    </row>
    <row r="458" spans="1:7" ht="15" x14ac:dyDescent="0.2">
      <c r="A458" s="5" t="s">
        <v>359</v>
      </c>
      <c r="B458" s="2" t="s">
        <v>392</v>
      </c>
      <c r="C458" s="2" t="s">
        <v>420</v>
      </c>
      <c r="D458" s="14">
        <v>143741.42858000001</v>
      </c>
      <c r="E458" s="14">
        <v>57.495537616</v>
      </c>
      <c r="F458" s="15">
        <v>1402.04285714</v>
      </c>
      <c r="G458">
        <f t="shared" ref="G458:G521" ca="1" si="7">RAND()</f>
        <v>0.72609103689762644</v>
      </c>
    </row>
    <row r="459" spans="1:7" ht="15" x14ac:dyDescent="0.2">
      <c r="A459" s="5" t="s">
        <v>359</v>
      </c>
      <c r="B459" s="2" t="s">
        <v>360</v>
      </c>
      <c r="C459" s="2" t="s">
        <v>142</v>
      </c>
      <c r="D459" s="14">
        <v>188813.28570833334</v>
      </c>
      <c r="E459" s="14">
        <v>117.22796573333333</v>
      </c>
      <c r="F459" s="15">
        <v>1622.9702381666666</v>
      </c>
      <c r="G459">
        <f t="shared" ca="1" si="7"/>
        <v>0.40689893561944657</v>
      </c>
    </row>
    <row r="460" spans="1:7" ht="15" x14ac:dyDescent="0.2">
      <c r="A460" s="5" t="s">
        <v>359</v>
      </c>
      <c r="B460" s="2" t="s">
        <v>392</v>
      </c>
      <c r="C460" s="2" t="s">
        <v>114</v>
      </c>
      <c r="D460" s="14">
        <v>153397.61904166665</v>
      </c>
      <c r="E460" s="14">
        <v>84.524571038333335</v>
      </c>
      <c r="F460" s="15">
        <v>1448.4523810000001</v>
      </c>
      <c r="G460">
        <f t="shared" ca="1" si="7"/>
        <v>0.37219754361200919</v>
      </c>
    </row>
    <row r="461" spans="1:7" ht="15" x14ac:dyDescent="0.2">
      <c r="A461" s="5" t="s">
        <v>359</v>
      </c>
      <c r="B461" s="2" t="s">
        <v>360</v>
      </c>
      <c r="C461" s="2" t="s">
        <v>383</v>
      </c>
      <c r="D461" s="14">
        <v>509120.73810000002</v>
      </c>
      <c r="E461" s="14">
        <v>229.92603724999995</v>
      </c>
      <c r="F461" s="15">
        <v>2148.9107142500002</v>
      </c>
      <c r="G461">
        <f t="shared" ca="1" si="7"/>
        <v>0.85771353853342291</v>
      </c>
    </row>
    <row r="462" spans="1:7" ht="15" x14ac:dyDescent="0.2">
      <c r="A462" s="5" t="s">
        <v>359</v>
      </c>
      <c r="B462" s="2" t="s">
        <v>360</v>
      </c>
      <c r="C462" s="2" t="s">
        <v>364</v>
      </c>
      <c r="D462" s="14">
        <v>135297.61905000001</v>
      </c>
      <c r="E462" s="14">
        <v>99.563741279166678</v>
      </c>
      <c r="F462" s="15">
        <v>1630.6190476666663</v>
      </c>
      <c r="G462">
        <f t="shared" ca="1" si="7"/>
        <v>4.6960656931606004E-2</v>
      </c>
    </row>
    <row r="463" spans="1:7" ht="15" x14ac:dyDescent="0.2">
      <c r="A463" s="5" t="s">
        <v>359</v>
      </c>
      <c r="B463" s="2" t="s">
        <v>360</v>
      </c>
      <c r="C463" s="2" t="s">
        <v>337</v>
      </c>
      <c r="D463" s="14">
        <v>641557.92856666667</v>
      </c>
      <c r="E463" s="14">
        <v>166.28837870833334</v>
      </c>
      <c r="F463" s="15">
        <v>1028.5952381666666</v>
      </c>
      <c r="G463">
        <f t="shared" ca="1" si="7"/>
        <v>0.32542400700333651</v>
      </c>
    </row>
    <row r="464" spans="1:7" ht="15" x14ac:dyDescent="0.2">
      <c r="A464" s="5" t="s">
        <v>359</v>
      </c>
      <c r="B464" s="2" t="s">
        <v>360</v>
      </c>
      <c r="C464" s="2" t="s">
        <v>381</v>
      </c>
      <c r="D464" s="14">
        <v>239983.33334166664</v>
      </c>
      <c r="E464" s="14">
        <v>130.28367408333332</v>
      </c>
      <c r="F464" s="15">
        <v>1831.5714285833335</v>
      </c>
      <c r="G464">
        <f t="shared" ca="1" si="7"/>
        <v>0.7330855728702188</v>
      </c>
    </row>
    <row r="465" spans="1:7" ht="15" x14ac:dyDescent="0.2">
      <c r="A465" s="5" t="s">
        <v>359</v>
      </c>
      <c r="B465" s="2" t="s">
        <v>392</v>
      </c>
      <c r="C465" s="2" t="s">
        <v>127</v>
      </c>
      <c r="D465" s="14">
        <v>386051.5297666667</v>
      </c>
      <c r="E465" s="14">
        <v>164.27003814999998</v>
      </c>
      <c r="F465" s="15">
        <v>2275</v>
      </c>
      <c r="G465">
        <f t="shared" ca="1" si="7"/>
        <v>0.47669413766786595</v>
      </c>
    </row>
    <row r="466" spans="1:7" ht="15" x14ac:dyDescent="0.2">
      <c r="A466" s="5" t="s">
        <v>359</v>
      </c>
      <c r="B466" s="2" t="s">
        <v>360</v>
      </c>
      <c r="C466" s="2" t="s">
        <v>368</v>
      </c>
      <c r="D466" s="14">
        <v>131780.35714166667</v>
      </c>
      <c r="E466" s="14">
        <v>84.432684064166665</v>
      </c>
      <c r="F466" s="15">
        <v>1529.16071425</v>
      </c>
      <c r="G466">
        <f t="shared" ca="1" si="7"/>
        <v>0.82210808119278378</v>
      </c>
    </row>
    <row r="467" spans="1:7" ht="15" x14ac:dyDescent="0.2">
      <c r="A467" s="5" t="s">
        <v>359</v>
      </c>
      <c r="B467" s="2" t="s">
        <v>360</v>
      </c>
      <c r="C467" s="2" t="s">
        <v>388</v>
      </c>
      <c r="D467" s="14">
        <v>148281.54761666668</v>
      </c>
      <c r="E467" s="14">
        <v>79.271724102499988</v>
      </c>
      <c r="F467" s="15">
        <v>1848.4523809166667</v>
      </c>
      <c r="G467">
        <f t="shared" ca="1" si="7"/>
        <v>0.93530789309394757</v>
      </c>
    </row>
    <row r="468" spans="1:7" ht="15" x14ac:dyDescent="0.2">
      <c r="A468" s="5" t="s">
        <v>359</v>
      </c>
      <c r="B468" s="2" t="s">
        <v>360</v>
      </c>
      <c r="C468" s="2" t="s">
        <v>361</v>
      </c>
      <c r="D468" s="14">
        <v>281249.32142499997</v>
      </c>
      <c r="E468" s="14">
        <v>152.76812875833332</v>
      </c>
      <c r="F468" s="15">
        <v>1796.7202379999999</v>
      </c>
      <c r="G468">
        <f t="shared" ca="1" si="7"/>
        <v>0.94283688479050565</v>
      </c>
    </row>
    <row r="469" spans="1:7" ht="15" x14ac:dyDescent="0.2">
      <c r="A469" s="5" t="s">
        <v>359</v>
      </c>
      <c r="B469" s="2" t="s">
        <v>360</v>
      </c>
      <c r="C469" s="2" t="s">
        <v>378</v>
      </c>
      <c r="D469" s="14">
        <v>328567.54167499999</v>
      </c>
      <c r="E469" s="14">
        <v>160.71123552499998</v>
      </c>
      <c r="F469" s="15">
        <v>2058.5119047499998</v>
      </c>
      <c r="G469">
        <f t="shared" ca="1" si="7"/>
        <v>0.23601473432859421</v>
      </c>
    </row>
    <row r="470" spans="1:7" ht="15" x14ac:dyDescent="0.2">
      <c r="A470" s="5" t="s">
        <v>359</v>
      </c>
      <c r="B470" s="2" t="s">
        <v>392</v>
      </c>
      <c r="C470" s="2" t="s">
        <v>417</v>
      </c>
      <c r="D470" s="14">
        <v>247542.26190833337</v>
      </c>
      <c r="E470" s="14">
        <v>174.45487316666666</v>
      </c>
      <c r="F470" s="15">
        <v>1215.2678570833332</v>
      </c>
      <c r="G470">
        <f t="shared" ca="1" si="7"/>
        <v>0.98797614982256265</v>
      </c>
    </row>
    <row r="471" spans="1:7" ht="15" x14ac:dyDescent="0.2">
      <c r="A471" s="5" t="s">
        <v>359</v>
      </c>
      <c r="B471" s="2" t="s">
        <v>392</v>
      </c>
      <c r="C471" s="2" t="s">
        <v>413</v>
      </c>
      <c r="D471" s="14">
        <v>159036.86905000001</v>
      </c>
      <c r="E471" s="14">
        <v>95.378517512499982</v>
      </c>
      <c r="F471" s="15">
        <v>1742.48809525</v>
      </c>
      <c r="G471">
        <f t="shared" ca="1" si="7"/>
        <v>0.728994320159849</v>
      </c>
    </row>
    <row r="472" spans="1:7" ht="15" x14ac:dyDescent="0.2">
      <c r="A472" s="5" t="s">
        <v>359</v>
      </c>
      <c r="B472" s="2" t="s">
        <v>360</v>
      </c>
      <c r="C472" s="2" t="s">
        <v>379</v>
      </c>
      <c r="D472" s="14">
        <v>137139.88095833335</v>
      </c>
      <c r="E472" s="14">
        <v>85.74969811166666</v>
      </c>
      <c r="F472" s="15">
        <v>1591.98809525</v>
      </c>
      <c r="G472">
        <f t="shared" ca="1" si="7"/>
        <v>0.56818870030159607</v>
      </c>
    </row>
    <row r="473" spans="1:7" ht="15" x14ac:dyDescent="0.2">
      <c r="A473" s="5" t="s">
        <v>359</v>
      </c>
      <c r="B473" s="2" t="s">
        <v>392</v>
      </c>
      <c r="C473" s="2" t="s">
        <v>393</v>
      </c>
      <c r="D473" s="14">
        <v>206166.66666666666</v>
      </c>
      <c r="E473" s="14">
        <v>92.630824366666673</v>
      </c>
      <c r="F473" s="15">
        <v>1272.5</v>
      </c>
      <c r="G473">
        <f t="shared" ca="1" si="7"/>
        <v>0.9387626790865321</v>
      </c>
    </row>
    <row r="474" spans="1:7" ht="15" x14ac:dyDescent="0.2">
      <c r="A474" s="5" t="s">
        <v>359</v>
      </c>
      <c r="B474" s="2" t="s">
        <v>360</v>
      </c>
      <c r="C474" s="2" t="s">
        <v>231</v>
      </c>
      <c r="D474" s="14">
        <v>419283.29166666669</v>
      </c>
      <c r="E474" s="14">
        <v>203.53821005833333</v>
      </c>
      <c r="F474" s="15">
        <v>2094.9107143333335</v>
      </c>
      <c r="G474">
        <f t="shared" ca="1" si="7"/>
        <v>0.33162567565781731</v>
      </c>
    </row>
    <row r="475" spans="1:7" ht="15" x14ac:dyDescent="0.2">
      <c r="A475" s="5" t="s">
        <v>359</v>
      </c>
      <c r="B475" s="2" t="s">
        <v>360</v>
      </c>
      <c r="C475" s="2" t="s">
        <v>382</v>
      </c>
      <c r="D475" s="14">
        <v>621668.7619083334</v>
      </c>
      <c r="E475" s="14">
        <v>368.73775425000002</v>
      </c>
      <c r="F475" s="15">
        <v>1539.6428571666668</v>
      </c>
      <c r="G475">
        <f t="shared" ca="1" si="7"/>
        <v>0.48707098416586025</v>
      </c>
    </row>
    <row r="476" spans="1:7" ht="15" x14ac:dyDescent="0.2">
      <c r="A476" s="5" t="s">
        <v>359</v>
      </c>
      <c r="B476" s="2" t="s">
        <v>360</v>
      </c>
      <c r="C476" s="2" t="s">
        <v>116</v>
      </c>
      <c r="D476" s="14">
        <v>160580.95238333335</v>
      </c>
      <c r="E476" s="14">
        <v>94.973596314166684</v>
      </c>
      <c r="F476" s="15">
        <v>1630.1607141666666</v>
      </c>
      <c r="G476">
        <f t="shared" ca="1" si="7"/>
        <v>0.16396348608420686</v>
      </c>
    </row>
    <row r="477" spans="1:7" ht="15" x14ac:dyDescent="0.2">
      <c r="A477" s="5" t="s">
        <v>359</v>
      </c>
      <c r="B477" s="2" t="s">
        <v>392</v>
      </c>
      <c r="C477" s="2" t="s">
        <v>412</v>
      </c>
      <c r="D477" s="14">
        <v>156999.86905000001</v>
      </c>
      <c r="E477" s="14">
        <v>84.32706877166666</v>
      </c>
      <c r="F477" s="15">
        <v>1805.13690475</v>
      </c>
      <c r="G477">
        <f t="shared" ca="1" si="7"/>
        <v>0.68863736108829732</v>
      </c>
    </row>
    <row r="478" spans="1:7" ht="15" x14ac:dyDescent="0.2">
      <c r="A478" s="5" t="s">
        <v>359</v>
      </c>
      <c r="B478" s="2" t="s">
        <v>360</v>
      </c>
      <c r="C478" s="2" t="s">
        <v>362</v>
      </c>
      <c r="D478" s="14">
        <v>427117.22023333336</v>
      </c>
      <c r="E478" s="14">
        <v>296.16224583333332</v>
      </c>
      <c r="F478" s="15">
        <v>995.25595237499999</v>
      </c>
      <c r="G478">
        <f t="shared" ca="1" si="7"/>
        <v>3.8486578944699756E-3</v>
      </c>
    </row>
    <row r="479" spans="1:7" ht="15" x14ac:dyDescent="0.2">
      <c r="A479" s="5" t="s">
        <v>359</v>
      </c>
      <c r="B479" s="2" t="s">
        <v>360</v>
      </c>
      <c r="C479" s="2" t="s">
        <v>380</v>
      </c>
      <c r="D479" s="14">
        <v>205890.47619166668</v>
      </c>
      <c r="E479" s="14">
        <v>106.50923882500001</v>
      </c>
      <c r="F479" s="15">
        <v>1857.3809523333332</v>
      </c>
      <c r="G479">
        <f t="shared" ca="1" si="7"/>
        <v>0.93940160809440931</v>
      </c>
    </row>
    <row r="480" spans="1:7" ht="15" x14ac:dyDescent="0.2">
      <c r="A480" s="5" t="s">
        <v>359</v>
      </c>
      <c r="B480" s="2" t="s">
        <v>392</v>
      </c>
      <c r="C480" s="2" t="s">
        <v>401</v>
      </c>
      <c r="D480" s="14">
        <v>153249.40475833334</v>
      </c>
      <c r="E480" s="14">
        <v>93.325786912499993</v>
      </c>
      <c r="F480" s="15">
        <v>1529.6309524166666</v>
      </c>
      <c r="G480">
        <f t="shared" ca="1" si="7"/>
        <v>0.99843532384171152</v>
      </c>
    </row>
    <row r="481" spans="1:7" ht="15" x14ac:dyDescent="0.2">
      <c r="A481" s="5" t="s">
        <v>359</v>
      </c>
      <c r="B481" s="2" t="s">
        <v>360</v>
      </c>
      <c r="C481" s="2" t="s">
        <v>363</v>
      </c>
      <c r="D481" s="14">
        <v>131854.76190000001</v>
      </c>
      <c r="E481" s="14">
        <v>73.423821979166661</v>
      </c>
      <c r="F481" s="15">
        <v>1789.3035714999999</v>
      </c>
      <c r="G481">
        <f t="shared" ca="1" si="7"/>
        <v>0.94117651990637485</v>
      </c>
    </row>
    <row r="482" spans="1:7" ht="15" x14ac:dyDescent="0.2">
      <c r="A482" s="5" t="s">
        <v>359</v>
      </c>
      <c r="B482" s="2" t="s">
        <v>392</v>
      </c>
      <c r="C482" s="2" t="s">
        <v>394</v>
      </c>
      <c r="D482" s="14">
        <v>125633.33333333333</v>
      </c>
      <c r="E482" s="14">
        <v>32.985782840000006</v>
      </c>
      <c r="F482" s="15">
        <v>1113</v>
      </c>
      <c r="G482">
        <f t="shared" ca="1" si="7"/>
        <v>0.20368878207054775</v>
      </c>
    </row>
    <row r="483" spans="1:7" ht="15" x14ac:dyDescent="0.2">
      <c r="A483" s="5" t="s">
        <v>422</v>
      </c>
      <c r="B483" s="2" t="s">
        <v>427</v>
      </c>
      <c r="C483" s="2" t="s">
        <v>28</v>
      </c>
      <c r="D483" s="14">
        <v>320668.54761666665</v>
      </c>
      <c r="E483" s="14">
        <v>192.98481985833337</v>
      </c>
      <c r="F483" s="15">
        <v>1571.5059523333332</v>
      </c>
      <c r="G483">
        <f t="shared" ca="1" si="7"/>
        <v>0.44159053132898896</v>
      </c>
    </row>
    <row r="484" spans="1:7" ht="15" x14ac:dyDescent="0.2">
      <c r="A484" s="5" t="s">
        <v>422</v>
      </c>
      <c r="B484" s="2" t="s">
        <v>427</v>
      </c>
      <c r="C484" s="2" t="s">
        <v>435</v>
      </c>
      <c r="D484" s="14">
        <v>259756.40475833334</v>
      </c>
      <c r="E484" s="14">
        <v>143.09914251666666</v>
      </c>
      <c r="F484" s="15">
        <v>1633.7499999166666</v>
      </c>
      <c r="G484">
        <f t="shared" ca="1" si="7"/>
        <v>0.39929760426331595</v>
      </c>
    </row>
    <row r="485" spans="1:7" ht="15" x14ac:dyDescent="0.2">
      <c r="A485" s="5" t="s">
        <v>422</v>
      </c>
      <c r="B485" s="2" t="s">
        <v>427</v>
      </c>
      <c r="C485" s="2" t="s">
        <v>444</v>
      </c>
      <c r="D485" s="14">
        <v>578364.26189999992</v>
      </c>
      <c r="E485" s="14">
        <v>262.72588937500001</v>
      </c>
      <c r="F485" s="15">
        <v>2230.0595238333335</v>
      </c>
      <c r="G485">
        <f t="shared" ca="1" si="7"/>
        <v>0.77575473735276068</v>
      </c>
    </row>
    <row r="486" spans="1:7" ht="15" x14ac:dyDescent="0.2">
      <c r="A486" s="5" t="s">
        <v>422</v>
      </c>
      <c r="B486" s="2" t="s">
        <v>472</v>
      </c>
      <c r="C486" s="2" t="s">
        <v>151</v>
      </c>
      <c r="D486" s="14">
        <v>327900</v>
      </c>
      <c r="E486" s="14">
        <v>167.33100836666665</v>
      </c>
      <c r="F486" s="15">
        <v>1898.7321428333335</v>
      </c>
      <c r="G486">
        <f t="shared" ca="1" si="7"/>
        <v>0.92713595766235046</v>
      </c>
    </row>
    <row r="487" spans="1:7" ht="15" x14ac:dyDescent="0.2">
      <c r="A487" s="5" t="s">
        <v>422</v>
      </c>
      <c r="B487" s="2" t="s">
        <v>423</v>
      </c>
      <c r="C487" s="2" t="s">
        <v>425</v>
      </c>
      <c r="D487" s="14">
        <v>223946.375</v>
      </c>
      <c r="E487" s="14">
        <v>134.65015395833333</v>
      </c>
      <c r="F487" s="15">
        <v>1635.8869048333333</v>
      </c>
      <c r="G487">
        <f t="shared" ca="1" si="7"/>
        <v>0.58125140066792758</v>
      </c>
    </row>
    <row r="488" spans="1:7" ht="15" x14ac:dyDescent="0.2">
      <c r="A488" s="5" t="s">
        <v>422</v>
      </c>
      <c r="B488" s="2" t="s">
        <v>472</v>
      </c>
      <c r="C488" s="2" t="s">
        <v>473</v>
      </c>
      <c r="D488" s="14">
        <v>460591.66667499999</v>
      </c>
      <c r="E488" s="14">
        <v>212.34627427499996</v>
      </c>
      <c r="F488" s="15">
        <v>2107.2023809166667</v>
      </c>
      <c r="G488">
        <f t="shared" ca="1" si="7"/>
        <v>0.72852396124642604</v>
      </c>
    </row>
    <row r="489" spans="1:7" ht="15" x14ac:dyDescent="0.2">
      <c r="A489" s="5" t="s">
        <v>422</v>
      </c>
      <c r="B489" s="2" t="s">
        <v>427</v>
      </c>
      <c r="C489" s="2" t="s">
        <v>464</v>
      </c>
      <c r="D489" s="14">
        <v>742686.43451666681</v>
      </c>
      <c r="E489" s="14">
        <v>375.73790020000001</v>
      </c>
      <c r="F489" s="15">
        <v>1992.7083334166666</v>
      </c>
      <c r="G489">
        <f t="shared" ca="1" si="7"/>
        <v>0.19217200922545086</v>
      </c>
    </row>
    <row r="490" spans="1:7" ht="15" x14ac:dyDescent="0.2">
      <c r="A490" s="5" t="s">
        <v>422</v>
      </c>
      <c r="B490" s="2" t="s">
        <v>486</v>
      </c>
      <c r="C490" s="2" t="s">
        <v>496</v>
      </c>
      <c r="D490" s="14">
        <v>436486.08928333333</v>
      </c>
      <c r="E490" s="14">
        <v>206.77213980833332</v>
      </c>
      <c r="F490" s="15">
        <v>2201.0297619166663</v>
      </c>
      <c r="G490">
        <f t="shared" ca="1" si="7"/>
        <v>0.64950645733029633</v>
      </c>
    </row>
    <row r="491" spans="1:7" ht="15" x14ac:dyDescent="0.2">
      <c r="A491" s="5" t="s">
        <v>422</v>
      </c>
      <c r="B491" s="2" t="s">
        <v>486</v>
      </c>
      <c r="C491" s="2" t="s">
        <v>55</v>
      </c>
      <c r="D491" s="14">
        <v>285786.80357499997</v>
      </c>
      <c r="E491" s="14">
        <v>149.65919838333335</v>
      </c>
      <c r="F491" s="15">
        <v>1843.9345238333333</v>
      </c>
      <c r="G491">
        <f t="shared" ca="1" si="7"/>
        <v>4.6366859249434511E-2</v>
      </c>
    </row>
    <row r="492" spans="1:7" ht="15" x14ac:dyDescent="0.2">
      <c r="A492" s="5" t="s">
        <v>422</v>
      </c>
      <c r="B492" s="2" t="s">
        <v>427</v>
      </c>
      <c r="C492" s="2" t="s">
        <v>443</v>
      </c>
      <c r="D492" s="14">
        <v>513832.14286666666</v>
      </c>
      <c r="E492" s="14">
        <v>255.62389225833337</v>
      </c>
      <c r="F492" s="15">
        <v>2241.9107142500002</v>
      </c>
      <c r="G492">
        <f t="shared" ca="1" si="7"/>
        <v>0.4487692371300297</v>
      </c>
    </row>
    <row r="493" spans="1:7" ht="15" x14ac:dyDescent="0.2">
      <c r="A493" s="5" t="s">
        <v>422</v>
      </c>
      <c r="B493" s="2" t="s">
        <v>427</v>
      </c>
      <c r="C493" s="2" t="s">
        <v>455</v>
      </c>
      <c r="D493" s="14">
        <v>958820.83333333337</v>
      </c>
      <c r="E493" s="14">
        <v>565.68780377500002</v>
      </c>
      <c r="F493" s="15">
        <v>1716.3571428333332</v>
      </c>
      <c r="G493">
        <f t="shared" ca="1" si="7"/>
        <v>0.33714291028183196</v>
      </c>
    </row>
    <row r="494" spans="1:7" ht="15" x14ac:dyDescent="0.2">
      <c r="A494" s="5" t="s">
        <v>422</v>
      </c>
      <c r="B494" s="2" t="s">
        <v>427</v>
      </c>
      <c r="C494" s="2" t="s">
        <v>449</v>
      </c>
      <c r="D494" s="14">
        <v>1445761.3095000002</v>
      </c>
      <c r="E494" s="14">
        <v>997.82249887499995</v>
      </c>
      <c r="F494" s="15">
        <v>1327.4761905000003</v>
      </c>
      <c r="G494">
        <f t="shared" ca="1" si="7"/>
        <v>0.26118637961991908</v>
      </c>
    </row>
    <row r="495" spans="1:7" ht="15" x14ac:dyDescent="0.2">
      <c r="A495" s="5" t="s">
        <v>422</v>
      </c>
      <c r="B495" s="2" t="s">
        <v>427</v>
      </c>
      <c r="C495" s="2" t="s">
        <v>441</v>
      </c>
      <c r="D495" s="14">
        <v>1001384.9939999999</v>
      </c>
      <c r="E495" s="14">
        <v>526.35253108333336</v>
      </c>
      <c r="F495" s="15">
        <v>2035.2142856666667</v>
      </c>
      <c r="G495">
        <f t="shared" ca="1" si="7"/>
        <v>0.71734159494769978</v>
      </c>
    </row>
    <row r="496" spans="1:7" ht="15" x14ac:dyDescent="0.2">
      <c r="A496" s="5" t="s">
        <v>422</v>
      </c>
      <c r="B496" s="2" t="s">
        <v>472</v>
      </c>
      <c r="C496" s="2" t="s">
        <v>482</v>
      </c>
      <c r="D496" s="14">
        <v>461456.42856666661</v>
      </c>
      <c r="E496" s="14">
        <v>264.8442895</v>
      </c>
      <c r="F496" s="15">
        <v>1833.5059523333332</v>
      </c>
      <c r="G496">
        <f t="shared" ca="1" si="7"/>
        <v>3.4887808594933345E-2</v>
      </c>
    </row>
    <row r="497" spans="1:7" ht="15" x14ac:dyDescent="0.2">
      <c r="A497" s="5" t="s">
        <v>422</v>
      </c>
      <c r="B497" s="2" t="s">
        <v>486</v>
      </c>
      <c r="C497" s="2" t="s">
        <v>497</v>
      </c>
      <c r="D497" s="14">
        <v>454003.27380833332</v>
      </c>
      <c r="E497" s="14">
        <v>231.79888912499996</v>
      </c>
      <c r="F497" s="15">
        <v>1957.4464285000001</v>
      </c>
      <c r="G497">
        <f t="shared" ca="1" si="7"/>
        <v>0.54506522711551009</v>
      </c>
    </row>
    <row r="498" spans="1:7" ht="15" x14ac:dyDescent="0.2">
      <c r="A498" s="5" t="s">
        <v>422</v>
      </c>
      <c r="B498" s="2" t="s">
        <v>427</v>
      </c>
      <c r="C498" s="2" t="s">
        <v>431</v>
      </c>
      <c r="D498" s="14">
        <v>554204.98214999994</v>
      </c>
      <c r="E498" s="14">
        <v>265.76935304166665</v>
      </c>
      <c r="F498" s="15">
        <v>2108.6130953333336</v>
      </c>
      <c r="G498">
        <f t="shared" ca="1" si="7"/>
        <v>0.55732864241842317</v>
      </c>
    </row>
    <row r="499" spans="1:7" ht="15" x14ac:dyDescent="0.2">
      <c r="A499" s="5" t="s">
        <v>422</v>
      </c>
      <c r="B499" s="2" t="s">
        <v>427</v>
      </c>
      <c r="C499" s="2" t="s">
        <v>461</v>
      </c>
      <c r="D499" s="14">
        <v>337342.26189999998</v>
      </c>
      <c r="E499" s="14">
        <v>188.01878184166662</v>
      </c>
      <c r="F499" s="15">
        <v>1717.7083333333333</v>
      </c>
      <c r="G499">
        <f t="shared" ca="1" si="7"/>
        <v>1.4708314396214672E-2</v>
      </c>
    </row>
    <row r="500" spans="1:7" ht="15" x14ac:dyDescent="0.2">
      <c r="A500" s="5" t="s">
        <v>422</v>
      </c>
      <c r="B500" s="2" t="s">
        <v>427</v>
      </c>
      <c r="C500" s="2" t="s">
        <v>430</v>
      </c>
      <c r="D500" s="14">
        <v>661023.07739166671</v>
      </c>
      <c r="E500" s="14">
        <v>394.66076761666665</v>
      </c>
      <c r="F500" s="15">
        <v>1933.9047619166668</v>
      </c>
      <c r="G500">
        <f t="shared" ca="1" si="7"/>
        <v>0.80809975346732565</v>
      </c>
    </row>
    <row r="501" spans="1:7" ht="15" x14ac:dyDescent="0.2">
      <c r="A501" s="5" t="s">
        <v>422</v>
      </c>
      <c r="B501" s="2" t="s">
        <v>427</v>
      </c>
      <c r="C501" s="2" t="s">
        <v>439</v>
      </c>
      <c r="D501" s="14">
        <v>610038.0952333333</v>
      </c>
      <c r="E501" s="14">
        <v>307.386706</v>
      </c>
      <c r="F501" s="15">
        <v>1502.75</v>
      </c>
      <c r="G501">
        <f t="shared" ca="1" si="7"/>
        <v>0.51247548075089433</v>
      </c>
    </row>
    <row r="502" spans="1:7" ht="15" x14ac:dyDescent="0.2">
      <c r="A502" s="5" t="s">
        <v>422</v>
      </c>
      <c r="B502" s="2" t="s">
        <v>472</v>
      </c>
      <c r="C502" s="2" t="s">
        <v>479</v>
      </c>
      <c r="D502" s="14">
        <v>388032.91665833333</v>
      </c>
      <c r="E502" s="14">
        <v>205.36152605833331</v>
      </c>
      <c r="F502" s="15">
        <v>1900.8690476666668</v>
      </c>
      <c r="G502">
        <f t="shared" ca="1" si="7"/>
        <v>0.69204884810661682</v>
      </c>
    </row>
    <row r="503" spans="1:7" ht="15" x14ac:dyDescent="0.2">
      <c r="A503" s="5" t="s">
        <v>422</v>
      </c>
      <c r="B503" s="2" t="s">
        <v>427</v>
      </c>
      <c r="C503" s="2" t="s">
        <v>446</v>
      </c>
      <c r="D503" s="14">
        <v>416395.2202416666</v>
      </c>
      <c r="E503" s="14">
        <v>236.61648019166668</v>
      </c>
      <c r="F503" s="15">
        <v>1714.8333332499999</v>
      </c>
      <c r="G503">
        <f t="shared" ca="1" si="7"/>
        <v>0.53987806350843914</v>
      </c>
    </row>
    <row r="504" spans="1:7" ht="15" x14ac:dyDescent="0.2">
      <c r="A504" s="5" t="s">
        <v>422</v>
      </c>
      <c r="B504" s="2" t="s">
        <v>427</v>
      </c>
      <c r="C504" s="2" t="s">
        <v>466</v>
      </c>
      <c r="D504" s="14">
        <v>324741.32738333335</v>
      </c>
      <c r="E504" s="14">
        <v>188.81195058333333</v>
      </c>
      <c r="F504" s="15">
        <v>1714.7678571666668</v>
      </c>
      <c r="G504">
        <f t="shared" ca="1" si="7"/>
        <v>0.48579065128399046</v>
      </c>
    </row>
    <row r="505" spans="1:7" ht="15" x14ac:dyDescent="0.2">
      <c r="A505" s="5" t="s">
        <v>422</v>
      </c>
      <c r="B505" s="2" t="s">
        <v>427</v>
      </c>
      <c r="C505" s="2" t="s">
        <v>458</v>
      </c>
      <c r="D505" s="14">
        <v>756559.22619166656</v>
      </c>
      <c r="E505" s="14">
        <v>431.75001330833334</v>
      </c>
      <c r="F505" s="15">
        <v>1739.8988095833331</v>
      </c>
      <c r="G505">
        <f t="shared" ca="1" si="7"/>
        <v>3.5266296140572528E-3</v>
      </c>
    </row>
    <row r="506" spans="1:7" ht="15" x14ac:dyDescent="0.2">
      <c r="A506" s="5" t="s">
        <v>422</v>
      </c>
      <c r="B506" s="2" t="s">
        <v>486</v>
      </c>
      <c r="C506" s="2" t="s">
        <v>494</v>
      </c>
      <c r="D506" s="14">
        <v>319701.66666666669</v>
      </c>
      <c r="E506" s="14">
        <v>170.70755314166664</v>
      </c>
      <c r="F506" s="15">
        <v>1826.0178571666665</v>
      </c>
      <c r="G506">
        <f t="shared" ca="1" si="7"/>
        <v>0.95758482409533807</v>
      </c>
    </row>
    <row r="507" spans="1:7" ht="15" x14ac:dyDescent="0.2">
      <c r="A507" s="5" t="s">
        <v>422</v>
      </c>
      <c r="B507" s="2" t="s">
        <v>486</v>
      </c>
      <c r="C507" s="2" t="s">
        <v>498</v>
      </c>
      <c r="D507" s="14">
        <v>536411.07142500009</v>
      </c>
      <c r="E507" s="14">
        <v>262.80981890000004</v>
      </c>
      <c r="F507" s="15">
        <v>2093.2380951666669</v>
      </c>
      <c r="G507">
        <f t="shared" ca="1" si="7"/>
        <v>0.65310189627744786</v>
      </c>
    </row>
    <row r="508" spans="1:7" ht="15" x14ac:dyDescent="0.2">
      <c r="A508" s="5" t="s">
        <v>422</v>
      </c>
      <c r="B508" s="2" t="s">
        <v>486</v>
      </c>
      <c r="C508" s="2" t="s">
        <v>495</v>
      </c>
      <c r="D508" s="14">
        <v>325196.36905000004</v>
      </c>
      <c r="E508" s="14">
        <v>185.42806215833332</v>
      </c>
      <c r="F508" s="15">
        <v>1763.03571425</v>
      </c>
      <c r="G508">
        <f t="shared" ca="1" si="7"/>
        <v>0.68629215335828597</v>
      </c>
    </row>
    <row r="509" spans="1:7" ht="15" x14ac:dyDescent="0.2">
      <c r="A509" s="5" t="s">
        <v>422</v>
      </c>
      <c r="B509" s="2" t="s">
        <v>472</v>
      </c>
      <c r="C509" s="2" t="s">
        <v>22</v>
      </c>
      <c r="D509" s="14">
        <v>420752.33928333333</v>
      </c>
      <c r="E509" s="14">
        <v>211.88738969166664</v>
      </c>
      <c r="F509" s="15">
        <v>1914.6369048333333</v>
      </c>
      <c r="G509">
        <f t="shared" ca="1" si="7"/>
        <v>0.95775194678284725</v>
      </c>
    </row>
    <row r="510" spans="1:7" ht="15" x14ac:dyDescent="0.2">
      <c r="A510" s="5" t="s">
        <v>422</v>
      </c>
      <c r="B510" s="2" t="s">
        <v>427</v>
      </c>
      <c r="C510" s="2" t="s">
        <v>450</v>
      </c>
      <c r="D510" s="14">
        <v>425003.3452333333</v>
      </c>
      <c r="E510" s="14">
        <v>222.71281880000001</v>
      </c>
      <c r="F510" s="15">
        <v>1913.5238095000002</v>
      </c>
      <c r="G510">
        <f t="shared" ca="1" si="7"/>
        <v>2.1128861238750241E-2</v>
      </c>
    </row>
    <row r="511" spans="1:7" ht="15" x14ac:dyDescent="0.2">
      <c r="A511" s="5" t="s">
        <v>422</v>
      </c>
      <c r="B511" s="2" t="s">
        <v>427</v>
      </c>
      <c r="C511" s="2" t="s">
        <v>432</v>
      </c>
      <c r="D511" s="14">
        <v>322779.04166666669</v>
      </c>
      <c r="E511" s="14">
        <v>171.21287655</v>
      </c>
      <c r="F511" s="15">
        <v>1881.3928570833334</v>
      </c>
      <c r="G511">
        <f t="shared" ca="1" si="7"/>
        <v>0.35449669521040372</v>
      </c>
    </row>
    <row r="512" spans="1:7" ht="15" x14ac:dyDescent="0.2">
      <c r="A512" s="5" t="s">
        <v>422</v>
      </c>
      <c r="B512" s="2" t="s">
        <v>423</v>
      </c>
      <c r="C512" s="2" t="s">
        <v>426</v>
      </c>
      <c r="D512" s="14">
        <v>292273.76785833336</v>
      </c>
      <c r="E512" s="14">
        <v>160.48668832500002</v>
      </c>
      <c r="F512" s="15">
        <v>1859.3273810000001</v>
      </c>
      <c r="G512">
        <f t="shared" ca="1" si="7"/>
        <v>0.79535362641335861</v>
      </c>
    </row>
    <row r="513" spans="1:7" ht="15" x14ac:dyDescent="0.2">
      <c r="A513" s="5" t="s">
        <v>422</v>
      </c>
      <c r="B513" s="2" t="s">
        <v>486</v>
      </c>
      <c r="C513" s="2" t="s">
        <v>500</v>
      </c>
      <c r="D513" s="14">
        <v>401039.28572500002</v>
      </c>
      <c r="E513" s="14">
        <v>192.84107579166667</v>
      </c>
      <c r="F513" s="15">
        <v>2131.9761905</v>
      </c>
      <c r="G513">
        <f t="shared" ca="1" si="7"/>
        <v>3.8474931139659052E-2</v>
      </c>
    </row>
    <row r="514" spans="1:7" ht="15" x14ac:dyDescent="0.2">
      <c r="A514" s="5" t="s">
        <v>422</v>
      </c>
      <c r="B514" s="2" t="s">
        <v>427</v>
      </c>
      <c r="C514" s="2" t="s">
        <v>433</v>
      </c>
      <c r="D514" s="14">
        <v>382848.80952499999</v>
      </c>
      <c r="E514" s="14">
        <v>235.35544009999998</v>
      </c>
      <c r="F514" s="15">
        <v>1581.4702380833332</v>
      </c>
      <c r="G514">
        <f t="shared" ca="1" si="7"/>
        <v>6.0186614248371795E-2</v>
      </c>
    </row>
    <row r="515" spans="1:7" ht="15" x14ac:dyDescent="0.2">
      <c r="A515" s="5" t="s">
        <v>422</v>
      </c>
      <c r="B515" s="2" t="s">
        <v>427</v>
      </c>
      <c r="C515" s="2" t="s">
        <v>438</v>
      </c>
      <c r="D515" s="14">
        <v>1447907.1428333335</v>
      </c>
      <c r="E515" s="14">
        <v>659.17305937499998</v>
      </c>
      <c r="F515" s="15">
        <v>2166.7857143333335</v>
      </c>
      <c r="G515">
        <f t="shared" ca="1" si="7"/>
        <v>0.91550464581701974</v>
      </c>
    </row>
    <row r="516" spans="1:7" ht="15" x14ac:dyDescent="0.2">
      <c r="A516" s="5" t="s">
        <v>422</v>
      </c>
      <c r="B516" s="2" t="s">
        <v>427</v>
      </c>
      <c r="C516" s="2" t="s">
        <v>436</v>
      </c>
      <c r="D516" s="14">
        <v>773135.66070833337</v>
      </c>
      <c r="E516" s="14">
        <v>457.68308099166666</v>
      </c>
      <c r="F516" s="15">
        <v>1795.3928570833332</v>
      </c>
      <c r="G516">
        <f t="shared" ca="1" si="7"/>
        <v>0.97332329185550326</v>
      </c>
    </row>
    <row r="517" spans="1:7" ht="15" x14ac:dyDescent="0.2">
      <c r="A517" s="5" t="s">
        <v>422</v>
      </c>
      <c r="B517" s="2" t="s">
        <v>472</v>
      </c>
      <c r="C517" s="2" t="s">
        <v>481</v>
      </c>
      <c r="D517" s="14">
        <v>349450.59524166671</v>
      </c>
      <c r="E517" s="14">
        <v>189.10405817500001</v>
      </c>
      <c r="F517" s="15">
        <v>1834.7321428333335</v>
      </c>
      <c r="G517">
        <f t="shared" ca="1" si="7"/>
        <v>0.4408019489516628</v>
      </c>
    </row>
    <row r="518" spans="1:7" ht="15" x14ac:dyDescent="0.2">
      <c r="A518" s="5" t="s">
        <v>422</v>
      </c>
      <c r="B518" s="2" t="s">
        <v>472</v>
      </c>
      <c r="C518" s="2" t="s">
        <v>474</v>
      </c>
      <c r="D518" s="14">
        <v>531198.33333333337</v>
      </c>
      <c r="E518" s="14">
        <v>225.540754225</v>
      </c>
      <c r="F518" s="15">
        <v>2423.8511904999996</v>
      </c>
      <c r="G518">
        <f t="shared" ca="1" si="7"/>
        <v>0.13848369399452198</v>
      </c>
    </row>
    <row r="519" spans="1:7" ht="15" x14ac:dyDescent="0.2">
      <c r="A519" s="5" t="s">
        <v>422</v>
      </c>
      <c r="B519" s="2" t="s">
        <v>467</v>
      </c>
      <c r="C519" s="2" t="s">
        <v>471</v>
      </c>
      <c r="D519" s="14">
        <v>949478.57143333333</v>
      </c>
      <c r="E519" s="14">
        <v>698.32445674999997</v>
      </c>
      <c r="F519" s="15">
        <v>1407.3571429166666</v>
      </c>
      <c r="G519">
        <f t="shared" ca="1" si="7"/>
        <v>0.9214065744538229</v>
      </c>
    </row>
    <row r="520" spans="1:7" ht="15" x14ac:dyDescent="0.2">
      <c r="A520" s="5" t="s">
        <v>422</v>
      </c>
      <c r="B520" s="2" t="s">
        <v>427</v>
      </c>
      <c r="C520" s="2" t="s">
        <v>372</v>
      </c>
      <c r="D520" s="14">
        <v>264534.51189999998</v>
      </c>
      <c r="E520" s="14">
        <v>150.30627345833332</v>
      </c>
      <c r="F520" s="15">
        <v>1747.0714285000001</v>
      </c>
      <c r="G520">
        <f t="shared" ca="1" si="7"/>
        <v>0.33119262016341044</v>
      </c>
    </row>
    <row r="521" spans="1:7" ht="15" x14ac:dyDescent="0.2">
      <c r="A521" s="5" t="s">
        <v>422</v>
      </c>
      <c r="B521" s="2" t="s">
        <v>472</v>
      </c>
      <c r="C521" s="2" t="s">
        <v>64</v>
      </c>
      <c r="D521" s="14">
        <v>376187.29166666669</v>
      </c>
      <c r="E521" s="14">
        <v>191.05387049166666</v>
      </c>
      <c r="F521" s="15">
        <v>1992.4285714166665</v>
      </c>
      <c r="G521">
        <f t="shared" ca="1" si="7"/>
        <v>0.57436456424530868</v>
      </c>
    </row>
    <row r="522" spans="1:7" ht="15" x14ac:dyDescent="0.2">
      <c r="A522" s="5" t="s">
        <v>422</v>
      </c>
      <c r="B522" s="2" t="s">
        <v>427</v>
      </c>
      <c r="C522" s="2" t="s">
        <v>459</v>
      </c>
      <c r="D522" s="14">
        <v>366160.75594999996</v>
      </c>
      <c r="E522" s="14">
        <v>205.76631966666665</v>
      </c>
      <c r="F522" s="15">
        <v>1825.5654760833334</v>
      </c>
      <c r="G522">
        <f t="shared" ref="G522:G585" ca="1" si="8">RAND()</f>
        <v>0.68258948274485909</v>
      </c>
    </row>
    <row r="523" spans="1:7" ht="15" x14ac:dyDescent="0.2">
      <c r="A523" s="5" t="s">
        <v>422</v>
      </c>
      <c r="B523" s="2" t="s">
        <v>472</v>
      </c>
      <c r="C523" s="2" t="s">
        <v>476</v>
      </c>
      <c r="D523" s="14">
        <v>511295.49405000004</v>
      </c>
      <c r="E523" s="14">
        <v>246.85396384166665</v>
      </c>
      <c r="F523" s="15">
        <v>2094.9761905</v>
      </c>
      <c r="G523">
        <f t="shared" ca="1" si="8"/>
        <v>0.15660516859200846</v>
      </c>
    </row>
    <row r="524" spans="1:7" ht="15" x14ac:dyDescent="0.2">
      <c r="A524" s="5" t="s">
        <v>422</v>
      </c>
      <c r="B524" s="2" t="s">
        <v>486</v>
      </c>
      <c r="C524" s="2" t="s">
        <v>499</v>
      </c>
      <c r="D524" s="14">
        <v>356157.81547500001</v>
      </c>
      <c r="E524" s="14">
        <v>144.45913158333335</v>
      </c>
      <c r="F524" s="15">
        <v>2362.9642856666665</v>
      </c>
      <c r="G524">
        <f t="shared" ca="1" si="8"/>
        <v>0.61049561695563803</v>
      </c>
    </row>
    <row r="525" spans="1:7" ht="15" x14ac:dyDescent="0.2">
      <c r="A525" s="5" t="s">
        <v>422</v>
      </c>
      <c r="B525" s="2" t="s">
        <v>486</v>
      </c>
      <c r="C525" s="2" t="s">
        <v>487</v>
      </c>
      <c r="D525" s="14">
        <v>441546.30951666663</v>
      </c>
      <c r="E525" s="14">
        <v>227.76531635000001</v>
      </c>
      <c r="F525" s="15">
        <v>1836.4999999166666</v>
      </c>
      <c r="G525">
        <f t="shared" ca="1" si="8"/>
        <v>0.19476330608934533</v>
      </c>
    </row>
    <row r="526" spans="1:7" ht="15" x14ac:dyDescent="0.2">
      <c r="A526" s="5" t="s">
        <v>422</v>
      </c>
      <c r="B526" s="2" t="s">
        <v>467</v>
      </c>
      <c r="C526" s="2" t="s">
        <v>469</v>
      </c>
      <c r="D526" s="14">
        <v>690680.95238333335</v>
      </c>
      <c r="E526" s="14">
        <v>544.39199274166663</v>
      </c>
      <c r="F526" s="15">
        <v>1203.3571428333332</v>
      </c>
      <c r="G526">
        <f t="shared" ca="1" si="8"/>
        <v>5.216930041756318E-2</v>
      </c>
    </row>
    <row r="527" spans="1:7" ht="15" x14ac:dyDescent="0.2">
      <c r="A527" s="5" t="s">
        <v>422</v>
      </c>
      <c r="B527" s="2" t="s">
        <v>486</v>
      </c>
      <c r="C527" s="2" t="s">
        <v>493</v>
      </c>
      <c r="D527" s="14">
        <v>468763.64285833336</v>
      </c>
      <c r="E527" s="14">
        <v>217.83189964166669</v>
      </c>
      <c r="F527" s="15">
        <v>2179.9761905833334</v>
      </c>
      <c r="G527">
        <f t="shared" ca="1" si="8"/>
        <v>0.96297017017684683</v>
      </c>
    </row>
    <row r="528" spans="1:7" ht="15" x14ac:dyDescent="0.2">
      <c r="A528" s="5" t="s">
        <v>422</v>
      </c>
      <c r="B528" s="2" t="s">
        <v>427</v>
      </c>
      <c r="C528" s="2" t="s">
        <v>428</v>
      </c>
      <c r="D528" s="14">
        <v>830040.00000833336</v>
      </c>
      <c r="E528" s="14">
        <v>535.91000566666662</v>
      </c>
      <c r="F528" s="15">
        <v>1538.2797619166668</v>
      </c>
      <c r="G528">
        <f t="shared" ca="1" si="8"/>
        <v>0.63890901632139763</v>
      </c>
    </row>
    <row r="529" spans="1:7" ht="15" x14ac:dyDescent="0.2">
      <c r="A529" s="5" t="s">
        <v>422</v>
      </c>
      <c r="B529" s="2" t="s">
        <v>472</v>
      </c>
      <c r="C529" s="2" t="s">
        <v>475</v>
      </c>
      <c r="D529" s="14">
        <v>294310.67262499995</v>
      </c>
      <c r="E529" s="14">
        <v>171.71213436666667</v>
      </c>
      <c r="F529" s="15">
        <v>1766.5535714999999</v>
      </c>
      <c r="G529">
        <f t="shared" ca="1" si="8"/>
        <v>0.25076850993657107</v>
      </c>
    </row>
    <row r="530" spans="1:7" ht="15" x14ac:dyDescent="0.2">
      <c r="A530" s="5" t="s">
        <v>422</v>
      </c>
      <c r="B530" s="2" t="s">
        <v>472</v>
      </c>
      <c r="C530" s="2" t="s">
        <v>480</v>
      </c>
      <c r="D530" s="14">
        <v>407277.08334166667</v>
      </c>
      <c r="E530" s="14">
        <v>227.97821800833333</v>
      </c>
      <c r="F530" s="15">
        <v>1823.8392856666667</v>
      </c>
      <c r="G530">
        <f t="shared" ca="1" si="8"/>
        <v>0.3208195468991748</v>
      </c>
    </row>
    <row r="531" spans="1:7" ht="15" x14ac:dyDescent="0.2">
      <c r="A531" s="5" t="s">
        <v>422</v>
      </c>
      <c r="B531" s="2" t="s">
        <v>486</v>
      </c>
      <c r="C531" s="2" t="s">
        <v>502</v>
      </c>
      <c r="D531" s="14">
        <v>440290.17856666661</v>
      </c>
      <c r="E531" s="14">
        <v>237.928692525</v>
      </c>
      <c r="F531" s="15">
        <v>1849.8690476666668</v>
      </c>
      <c r="G531">
        <f t="shared" ca="1" si="8"/>
        <v>0.4643244782384256</v>
      </c>
    </row>
    <row r="532" spans="1:7" ht="15" x14ac:dyDescent="0.2">
      <c r="A532" s="5" t="s">
        <v>422</v>
      </c>
      <c r="B532" s="2" t="s">
        <v>486</v>
      </c>
      <c r="C532" s="2" t="s">
        <v>488</v>
      </c>
      <c r="D532" s="14">
        <v>416342.85715000005</v>
      </c>
      <c r="E532" s="14">
        <v>208.67365578333332</v>
      </c>
      <c r="F532" s="15">
        <v>1979.5714285000001</v>
      </c>
      <c r="G532">
        <f t="shared" ca="1" si="8"/>
        <v>0.11849589855329623</v>
      </c>
    </row>
    <row r="533" spans="1:7" ht="15" x14ac:dyDescent="0.2">
      <c r="A533" s="5" t="s">
        <v>422</v>
      </c>
      <c r="B533" s="2" t="s">
        <v>486</v>
      </c>
      <c r="C533" s="2" t="s">
        <v>489</v>
      </c>
      <c r="D533" s="14">
        <v>327255.35714166664</v>
      </c>
      <c r="E533" s="14">
        <v>173.24937262499998</v>
      </c>
      <c r="F533" s="15">
        <v>1919.0654762499998</v>
      </c>
      <c r="G533">
        <f t="shared" ca="1" si="8"/>
        <v>0.37223633008033996</v>
      </c>
    </row>
    <row r="534" spans="1:7" ht="15" x14ac:dyDescent="0.2">
      <c r="A534" s="5" t="s">
        <v>422</v>
      </c>
      <c r="B534" s="2" t="s">
        <v>427</v>
      </c>
      <c r="C534" s="2" t="s">
        <v>460</v>
      </c>
      <c r="D534" s="14">
        <v>341453.57142500003</v>
      </c>
      <c r="E534" s="14">
        <v>186.98075291666669</v>
      </c>
      <c r="F534" s="15">
        <v>1861.7440476666668</v>
      </c>
      <c r="G534">
        <f t="shared" ca="1" si="8"/>
        <v>0.54848740955526121</v>
      </c>
    </row>
    <row r="535" spans="1:7" ht="15" x14ac:dyDescent="0.2">
      <c r="A535" s="5" t="s">
        <v>422</v>
      </c>
      <c r="B535" s="2" t="s">
        <v>486</v>
      </c>
      <c r="C535" s="2" t="s">
        <v>492</v>
      </c>
      <c r="D535" s="14">
        <v>714058.88690833328</v>
      </c>
      <c r="E535" s="14">
        <v>388.55616883333329</v>
      </c>
      <c r="F535" s="15">
        <v>2023.2916666666667</v>
      </c>
      <c r="G535">
        <f t="shared" ca="1" si="8"/>
        <v>0.88916305934726592</v>
      </c>
    </row>
    <row r="536" spans="1:7" ht="15" x14ac:dyDescent="0.2">
      <c r="A536" s="5" t="s">
        <v>422</v>
      </c>
      <c r="B536" s="2" t="s">
        <v>427</v>
      </c>
      <c r="C536" s="2" t="s">
        <v>445</v>
      </c>
      <c r="D536" s="14">
        <v>436100.17857500003</v>
      </c>
      <c r="E536" s="14">
        <v>214.73582714166665</v>
      </c>
      <c r="F536" s="15">
        <v>2101.5000000833329</v>
      </c>
      <c r="G536">
        <f t="shared" ca="1" si="8"/>
        <v>0.34569901491198374</v>
      </c>
    </row>
    <row r="537" spans="1:7" ht="15" x14ac:dyDescent="0.2">
      <c r="A537" s="5" t="s">
        <v>422</v>
      </c>
      <c r="B537" s="2" t="s">
        <v>427</v>
      </c>
      <c r="C537" s="2" t="s">
        <v>463</v>
      </c>
      <c r="D537" s="14">
        <v>355840.86310000002</v>
      </c>
      <c r="E537" s="14">
        <v>200.16374414166668</v>
      </c>
      <c r="F537" s="15">
        <v>1840.6190476666668</v>
      </c>
      <c r="G537">
        <f t="shared" ca="1" si="8"/>
        <v>0.18294063960473961</v>
      </c>
    </row>
    <row r="538" spans="1:7" ht="15" x14ac:dyDescent="0.2">
      <c r="A538" s="5" t="s">
        <v>422</v>
      </c>
      <c r="B538" s="2" t="s">
        <v>472</v>
      </c>
      <c r="C538" s="2" t="s">
        <v>484</v>
      </c>
      <c r="D538" s="14">
        <v>248658.03571666669</v>
      </c>
      <c r="E538" s="14">
        <v>133.82248239166668</v>
      </c>
      <c r="F538" s="15">
        <v>1877.1964285000001</v>
      </c>
      <c r="G538">
        <f t="shared" ca="1" si="8"/>
        <v>0.10682847285746222</v>
      </c>
    </row>
    <row r="539" spans="1:7" ht="15" x14ac:dyDescent="0.2">
      <c r="A539" s="5" t="s">
        <v>422</v>
      </c>
      <c r="B539" s="2" t="s">
        <v>427</v>
      </c>
      <c r="C539" s="2" t="s">
        <v>434</v>
      </c>
      <c r="D539" s="14">
        <v>269718.98809166666</v>
      </c>
      <c r="E539" s="14">
        <v>153.42862099999999</v>
      </c>
      <c r="F539" s="15">
        <v>1756.3869046666666</v>
      </c>
      <c r="G539">
        <f t="shared" ca="1" si="8"/>
        <v>0.2878854786573809</v>
      </c>
    </row>
    <row r="540" spans="1:7" ht="15" x14ac:dyDescent="0.2">
      <c r="A540" s="5" t="s">
        <v>422</v>
      </c>
      <c r="B540" s="2" t="s">
        <v>486</v>
      </c>
      <c r="C540" s="2" t="s">
        <v>501</v>
      </c>
      <c r="D540" s="14">
        <v>372494.64284999995</v>
      </c>
      <c r="E540" s="14">
        <v>163.62387745000001</v>
      </c>
      <c r="F540" s="15">
        <v>2338.8690475833332</v>
      </c>
      <c r="G540">
        <f t="shared" ca="1" si="8"/>
        <v>0.60123701016415498</v>
      </c>
    </row>
    <row r="541" spans="1:7" ht="15" x14ac:dyDescent="0.2">
      <c r="A541" s="5" t="s">
        <v>422</v>
      </c>
      <c r="B541" s="2" t="s">
        <v>467</v>
      </c>
      <c r="C541" s="2" t="s">
        <v>468</v>
      </c>
      <c r="D541" s="14">
        <v>454841.66666666669</v>
      </c>
      <c r="E541" s="14">
        <v>317.88738356666664</v>
      </c>
      <c r="F541" s="15">
        <v>1531.4702380833332</v>
      </c>
      <c r="G541">
        <f t="shared" ca="1" si="8"/>
        <v>0.88878248589722597</v>
      </c>
    </row>
    <row r="542" spans="1:7" ht="15" x14ac:dyDescent="0.2">
      <c r="A542" s="5" t="s">
        <v>422</v>
      </c>
      <c r="B542" s="2" t="s">
        <v>427</v>
      </c>
      <c r="C542" s="2" t="s">
        <v>440</v>
      </c>
      <c r="D542" s="14">
        <v>323406.09523333336</v>
      </c>
      <c r="E542" s="14">
        <v>176.14544174166667</v>
      </c>
      <c r="F542" s="15">
        <v>1843.0595237500002</v>
      </c>
      <c r="G542">
        <f t="shared" ca="1" si="8"/>
        <v>0.26825552041222656</v>
      </c>
    </row>
    <row r="543" spans="1:7" ht="15" x14ac:dyDescent="0.2">
      <c r="A543" s="5" t="s">
        <v>422</v>
      </c>
      <c r="B543" s="2" t="s">
        <v>427</v>
      </c>
      <c r="C543" s="2" t="s">
        <v>447</v>
      </c>
      <c r="D543" s="14">
        <v>363123.21428333333</v>
      </c>
      <c r="E543" s="14">
        <v>211.9826755</v>
      </c>
      <c r="F543" s="15">
        <v>1797.5535714999999</v>
      </c>
      <c r="G543">
        <f t="shared" ca="1" si="8"/>
        <v>0.20856839576240738</v>
      </c>
    </row>
    <row r="544" spans="1:7" ht="15" x14ac:dyDescent="0.2">
      <c r="A544" s="5" t="s">
        <v>422</v>
      </c>
      <c r="B544" s="2" t="s">
        <v>427</v>
      </c>
      <c r="C544" s="2" t="s">
        <v>457</v>
      </c>
      <c r="D544" s="14">
        <v>480796.11309166672</v>
      </c>
      <c r="E544" s="14">
        <v>268.80087357500003</v>
      </c>
      <c r="F544" s="15">
        <v>1795.7559524166666</v>
      </c>
      <c r="G544">
        <f t="shared" ca="1" si="8"/>
        <v>0.48801018032828369</v>
      </c>
    </row>
    <row r="545" spans="1:7" ht="15" x14ac:dyDescent="0.2">
      <c r="A545" s="5" t="s">
        <v>422</v>
      </c>
      <c r="B545" s="2" t="s">
        <v>486</v>
      </c>
      <c r="C545" s="2" t="s">
        <v>490</v>
      </c>
      <c r="D545" s="14">
        <v>243317.14284999997</v>
      </c>
      <c r="E545" s="14">
        <v>163.0930328</v>
      </c>
      <c r="F545" s="15">
        <v>1492.0238094999997</v>
      </c>
      <c r="G545">
        <f t="shared" ca="1" si="8"/>
        <v>0.65111480438617275</v>
      </c>
    </row>
    <row r="546" spans="1:7" ht="15" x14ac:dyDescent="0.2">
      <c r="A546" s="5" t="s">
        <v>422</v>
      </c>
      <c r="B546" s="2" t="s">
        <v>427</v>
      </c>
      <c r="C546" s="2" t="s">
        <v>453</v>
      </c>
      <c r="D546" s="14">
        <v>1182127.3809166667</v>
      </c>
      <c r="E546" s="14">
        <v>494.13627704166669</v>
      </c>
      <c r="F546" s="15">
        <v>2068.7202381666666</v>
      </c>
      <c r="G546">
        <f t="shared" ca="1" si="8"/>
        <v>0.45535292094407898</v>
      </c>
    </row>
    <row r="547" spans="1:7" ht="15" x14ac:dyDescent="0.2">
      <c r="A547" s="5" t="s">
        <v>422</v>
      </c>
      <c r="B547" s="2" t="s">
        <v>423</v>
      </c>
      <c r="C547" s="2" t="s">
        <v>424</v>
      </c>
      <c r="D547" s="14">
        <v>334445.23810000002</v>
      </c>
      <c r="E547" s="14">
        <v>179.863602875</v>
      </c>
      <c r="F547" s="15">
        <v>1791.58928575</v>
      </c>
      <c r="G547">
        <f t="shared" ca="1" si="8"/>
        <v>0.31661308023650669</v>
      </c>
    </row>
    <row r="548" spans="1:7" ht="15" x14ac:dyDescent="0.2">
      <c r="A548" s="5" t="s">
        <v>422</v>
      </c>
      <c r="B548" s="2" t="s">
        <v>427</v>
      </c>
      <c r="C548" s="2" t="s">
        <v>465</v>
      </c>
      <c r="D548" s="14">
        <v>514608.18451666669</v>
      </c>
      <c r="E548" s="14">
        <v>281.02534657500001</v>
      </c>
      <c r="F548" s="15">
        <v>1858.7916666666667</v>
      </c>
      <c r="G548">
        <f t="shared" ca="1" si="8"/>
        <v>8.9415889318008146E-2</v>
      </c>
    </row>
    <row r="549" spans="1:7" ht="15" x14ac:dyDescent="0.2">
      <c r="A549" s="5" t="s">
        <v>422</v>
      </c>
      <c r="B549" s="2" t="s">
        <v>486</v>
      </c>
      <c r="C549" s="2" t="s">
        <v>491</v>
      </c>
      <c r="D549" s="14">
        <v>464947.19642499997</v>
      </c>
      <c r="E549" s="14">
        <v>241.59980002499995</v>
      </c>
      <c r="F549" s="15">
        <v>1918.6130951666667</v>
      </c>
      <c r="G549">
        <f t="shared" ca="1" si="8"/>
        <v>0.88543797711407601</v>
      </c>
    </row>
    <row r="550" spans="1:7" ht="15" x14ac:dyDescent="0.2">
      <c r="A550" s="5" t="s">
        <v>422</v>
      </c>
      <c r="B550" s="2" t="s">
        <v>427</v>
      </c>
      <c r="C550" s="2" t="s">
        <v>442</v>
      </c>
      <c r="D550" s="14">
        <v>947171.13095000002</v>
      </c>
      <c r="E550" s="14">
        <v>522.30096917499998</v>
      </c>
      <c r="F550" s="15">
        <v>1952.3928570833334</v>
      </c>
      <c r="G550">
        <f t="shared" ca="1" si="8"/>
        <v>0.30731754014112478</v>
      </c>
    </row>
    <row r="551" spans="1:7" ht="15" x14ac:dyDescent="0.2">
      <c r="A551" s="5" t="s">
        <v>422</v>
      </c>
      <c r="B551" s="2" t="s">
        <v>472</v>
      </c>
      <c r="C551" s="2" t="s">
        <v>142</v>
      </c>
      <c r="D551" s="14">
        <v>489591.64285833336</v>
      </c>
      <c r="E551" s="14">
        <v>229.79453279166663</v>
      </c>
      <c r="F551" s="15">
        <v>2158.375</v>
      </c>
      <c r="G551">
        <f t="shared" ca="1" si="8"/>
        <v>0.70489614853811366</v>
      </c>
    </row>
    <row r="552" spans="1:7" ht="15" x14ac:dyDescent="0.2">
      <c r="A552" s="5" t="s">
        <v>422</v>
      </c>
      <c r="B552" s="2" t="s">
        <v>427</v>
      </c>
      <c r="C552" s="2" t="s">
        <v>378</v>
      </c>
      <c r="D552" s="14">
        <v>864919.1428583333</v>
      </c>
      <c r="E552" s="14">
        <v>441.38984147500008</v>
      </c>
      <c r="F552" s="15">
        <v>1951.6071427500001</v>
      </c>
      <c r="G552">
        <f t="shared" ca="1" si="8"/>
        <v>0.55111483293364794</v>
      </c>
    </row>
    <row r="553" spans="1:7" ht="15" x14ac:dyDescent="0.2">
      <c r="A553" s="5" t="s">
        <v>422</v>
      </c>
      <c r="B553" s="2" t="s">
        <v>486</v>
      </c>
      <c r="C553" s="2" t="s">
        <v>473</v>
      </c>
      <c r="D553" s="14">
        <v>364557.8452333333</v>
      </c>
      <c r="E553" s="14">
        <v>168.81540636666668</v>
      </c>
      <c r="F553" s="15">
        <v>2217.9285713333334</v>
      </c>
      <c r="G553">
        <f t="shared" ca="1" si="8"/>
        <v>0.56945448322031744</v>
      </c>
    </row>
    <row r="554" spans="1:7" ht="15" x14ac:dyDescent="0.2">
      <c r="A554" s="5" t="s">
        <v>422</v>
      </c>
      <c r="B554" s="2" t="s">
        <v>472</v>
      </c>
      <c r="C554" s="2" t="s">
        <v>485</v>
      </c>
      <c r="D554" s="14">
        <v>449835.11904166668</v>
      </c>
      <c r="E554" s="14">
        <v>214.51543718333335</v>
      </c>
      <c r="F554" s="15">
        <v>2149.1488095833333</v>
      </c>
      <c r="G554">
        <f t="shared" ca="1" si="8"/>
        <v>0.63567478279936729</v>
      </c>
    </row>
    <row r="555" spans="1:7" ht="15" x14ac:dyDescent="0.2">
      <c r="A555" s="5" t="s">
        <v>422</v>
      </c>
      <c r="B555" s="2" t="s">
        <v>427</v>
      </c>
      <c r="C555" s="2" t="s">
        <v>451</v>
      </c>
      <c r="D555" s="14">
        <v>728004.82143333333</v>
      </c>
      <c r="E555" s="14">
        <v>380.89247398333333</v>
      </c>
      <c r="F555" s="15">
        <v>1900.6726189999999</v>
      </c>
      <c r="G555">
        <f t="shared" ca="1" si="8"/>
        <v>0.16420802407043056</v>
      </c>
    </row>
    <row r="556" spans="1:7" ht="15" x14ac:dyDescent="0.2">
      <c r="A556" s="5" t="s">
        <v>422</v>
      </c>
      <c r="B556" s="2" t="s">
        <v>486</v>
      </c>
      <c r="C556" s="2" t="s">
        <v>503</v>
      </c>
      <c r="D556" s="14">
        <v>289358.92856666667</v>
      </c>
      <c r="E556" s="14">
        <v>135.06771654166667</v>
      </c>
      <c r="F556" s="15">
        <v>2128.4107142500002</v>
      </c>
      <c r="G556">
        <f t="shared" ca="1" si="8"/>
        <v>0.16200164620678792</v>
      </c>
    </row>
    <row r="557" spans="1:7" ht="15" x14ac:dyDescent="0.2">
      <c r="A557" s="5" t="s">
        <v>422</v>
      </c>
      <c r="B557" s="2" t="s">
        <v>427</v>
      </c>
      <c r="C557" s="2" t="s">
        <v>456</v>
      </c>
      <c r="D557" s="14">
        <v>335192.26190833334</v>
      </c>
      <c r="E557" s="14">
        <v>189.55295203333333</v>
      </c>
      <c r="F557" s="15">
        <v>1822.61309525</v>
      </c>
      <c r="G557">
        <f t="shared" ca="1" si="8"/>
        <v>8.3721381527682937E-2</v>
      </c>
    </row>
    <row r="558" spans="1:7" ht="15" x14ac:dyDescent="0.2">
      <c r="A558" s="5" t="s">
        <v>422</v>
      </c>
      <c r="B558" s="2" t="s">
        <v>472</v>
      </c>
      <c r="C558" s="2" t="s">
        <v>477</v>
      </c>
      <c r="D558" s="14">
        <v>373067.85715</v>
      </c>
      <c r="E558" s="14">
        <v>193.87445774166667</v>
      </c>
      <c r="F558" s="15">
        <v>1854.2440476666668</v>
      </c>
      <c r="G558">
        <f t="shared" ca="1" si="8"/>
        <v>0.50240114815095327</v>
      </c>
    </row>
    <row r="559" spans="1:7" ht="15" x14ac:dyDescent="0.2">
      <c r="A559" s="5" t="s">
        <v>422</v>
      </c>
      <c r="B559" s="2" t="s">
        <v>467</v>
      </c>
      <c r="C559" s="2" t="s">
        <v>470</v>
      </c>
      <c r="D559" s="14">
        <v>989707.27983333322</v>
      </c>
      <c r="E559" s="14">
        <v>615.57444291666673</v>
      </c>
      <c r="F559" s="15">
        <v>1601.9583333333333</v>
      </c>
      <c r="G559">
        <f t="shared" ca="1" si="8"/>
        <v>6.5749003505891634E-2</v>
      </c>
    </row>
    <row r="560" spans="1:7" ht="15" x14ac:dyDescent="0.2">
      <c r="A560" s="5" t="s">
        <v>422</v>
      </c>
      <c r="B560" s="2" t="s">
        <v>486</v>
      </c>
      <c r="C560" s="2" t="s">
        <v>504</v>
      </c>
      <c r="D560" s="14">
        <v>313650.5952333333</v>
      </c>
      <c r="E560" s="14">
        <v>156.42168301666666</v>
      </c>
      <c r="F560" s="15">
        <v>1976.7797619166668</v>
      </c>
      <c r="G560">
        <f t="shared" ca="1" si="8"/>
        <v>0.89612971443666034</v>
      </c>
    </row>
    <row r="561" spans="1:7" ht="15" x14ac:dyDescent="0.2">
      <c r="A561" s="5" t="s">
        <v>422</v>
      </c>
      <c r="B561" s="2" t="s">
        <v>472</v>
      </c>
      <c r="C561" s="2" t="s">
        <v>478</v>
      </c>
      <c r="D561" s="14">
        <v>262165.99405000004</v>
      </c>
      <c r="E561" s="14">
        <v>137.73265898333332</v>
      </c>
      <c r="F561" s="15">
        <v>1839.5535714999999</v>
      </c>
      <c r="G561">
        <f t="shared" ca="1" si="8"/>
        <v>0.98601248552610932</v>
      </c>
    </row>
    <row r="562" spans="1:7" ht="15" x14ac:dyDescent="0.2">
      <c r="A562" s="5" t="s">
        <v>422</v>
      </c>
      <c r="B562" s="2" t="s">
        <v>472</v>
      </c>
      <c r="C562" s="2" t="s">
        <v>483</v>
      </c>
      <c r="D562" s="14">
        <v>366694.64285833325</v>
      </c>
      <c r="E562" s="14">
        <v>185.64959713333334</v>
      </c>
      <c r="F562" s="15">
        <v>2000.5</v>
      </c>
      <c r="G562">
        <f t="shared" ca="1" si="8"/>
        <v>0.21697296463446192</v>
      </c>
    </row>
    <row r="563" spans="1:7" ht="15" x14ac:dyDescent="0.2">
      <c r="A563" s="5" t="s">
        <v>422</v>
      </c>
      <c r="B563" s="2" t="s">
        <v>486</v>
      </c>
      <c r="C563" s="2" t="s">
        <v>50</v>
      </c>
      <c r="D563" s="14">
        <v>453766.45832500001</v>
      </c>
      <c r="E563" s="14">
        <v>205.11851313333338</v>
      </c>
      <c r="F563" s="15">
        <v>2250.2142857500003</v>
      </c>
      <c r="G563">
        <f t="shared" ca="1" si="8"/>
        <v>0.83938145002840692</v>
      </c>
    </row>
    <row r="564" spans="1:7" ht="15" x14ac:dyDescent="0.2">
      <c r="A564" s="5" t="s">
        <v>422</v>
      </c>
      <c r="B564" s="2" t="s">
        <v>427</v>
      </c>
      <c r="C564" s="2" t="s">
        <v>462</v>
      </c>
      <c r="D564" s="14">
        <v>273571.38095000002</v>
      </c>
      <c r="E564" s="14">
        <v>151.70104367500002</v>
      </c>
      <c r="F564" s="15">
        <v>1786.4642856666667</v>
      </c>
      <c r="G564">
        <f t="shared" ca="1" si="8"/>
        <v>0.25916156993320394</v>
      </c>
    </row>
    <row r="565" spans="1:7" ht="15" x14ac:dyDescent="0.2">
      <c r="A565" s="5" t="s">
        <v>422</v>
      </c>
      <c r="B565" s="2" t="s">
        <v>427</v>
      </c>
      <c r="C565" s="2" t="s">
        <v>454</v>
      </c>
      <c r="D565" s="14">
        <v>1155643.0000000002</v>
      </c>
      <c r="E565" s="14">
        <v>705.99096909166667</v>
      </c>
      <c r="F565" s="15">
        <v>1674.4166666666667</v>
      </c>
      <c r="G565">
        <f t="shared" ca="1" si="8"/>
        <v>0.46897869288992666</v>
      </c>
    </row>
    <row r="566" spans="1:7" ht="15" x14ac:dyDescent="0.2">
      <c r="A566" s="5" t="s">
        <v>422</v>
      </c>
      <c r="B566" s="2" t="s">
        <v>427</v>
      </c>
      <c r="C566" s="2" t="s">
        <v>448</v>
      </c>
      <c r="D566" s="14">
        <v>705563.0119083334</v>
      </c>
      <c r="E566" s="14">
        <v>390.98145892500003</v>
      </c>
      <c r="F566" s="15">
        <v>1834.8511904999998</v>
      </c>
      <c r="G566">
        <f t="shared" ca="1" si="8"/>
        <v>0.96720152098921564</v>
      </c>
    </row>
    <row r="567" spans="1:7" ht="15" x14ac:dyDescent="0.2">
      <c r="A567" s="5" t="s">
        <v>422</v>
      </c>
      <c r="B567" s="2" t="s">
        <v>427</v>
      </c>
      <c r="C567" s="2" t="s">
        <v>452</v>
      </c>
      <c r="D567" s="14">
        <v>1539341.2440000002</v>
      </c>
      <c r="E567" s="14">
        <v>895.02745800833327</v>
      </c>
      <c r="F567" s="15">
        <v>1789.0178572499999</v>
      </c>
      <c r="G567">
        <f t="shared" ca="1" si="8"/>
        <v>0.2581250327886393</v>
      </c>
    </row>
    <row r="568" spans="1:7" ht="15" x14ac:dyDescent="0.2">
      <c r="A568" s="5" t="s">
        <v>422</v>
      </c>
      <c r="B568" s="2" t="s">
        <v>427</v>
      </c>
      <c r="C568" s="2" t="s">
        <v>437</v>
      </c>
      <c r="D568" s="14">
        <v>338649.4047666667</v>
      </c>
      <c r="E568" s="14">
        <v>170.02845804166665</v>
      </c>
      <c r="F568" s="15">
        <v>1969.2380951666667</v>
      </c>
      <c r="G568">
        <f t="shared" ca="1" si="8"/>
        <v>7.6050983951416296E-2</v>
      </c>
    </row>
    <row r="569" spans="1:7" ht="15" x14ac:dyDescent="0.2">
      <c r="A569" s="5" t="s">
        <v>422</v>
      </c>
      <c r="B569" s="2" t="s">
        <v>427</v>
      </c>
      <c r="C569" s="2" t="s">
        <v>429</v>
      </c>
      <c r="D569" s="14">
        <v>351701.51785</v>
      </c>
      <c r="E569" s="14">
        <v>212.089225175</v>
      </c>
      <c r="F569" s="15">
        <v>1654</v>
      </c>
      <c r="G569">
        <f t="shared" ca="1" si="8"/>
        <v>2.5071163564535537E-2</v>
      </c>
    </row>
    <row r="570" spans="1:7" ht="15" x14ac:dyDescent="0.2">
      <c r="A570" s="5" t="s">
        <v>422</v>
      </c>
      <c r="B570" s="2" t="s">
        <v>472</v>
      </c>
      <c r="C570" s="2" t="s">
        <v>148</v>
      </c>
      <c r="D570" s="14">
        <v>363226.06547500001</v>
      </c>
      <c r="E570" s="14">
        <v>188.90721280833336</v>
      </c>
      <c r="F570" s="15">
        <v>1937.28571425</v>
      </c>
      <c r="G570">
        <f t="shared" ca="1" si="8"/>
        <v>0.57011299837033158</v>
      </c>
    </row>
    <row r="571" spans="1:7" ht="15" x14ac:dyDescent="0.2">
      <c r="A571" s="5" t="s">
        <v>422</v>
      </c>
      <c r="B571" s="2" t="s">
        <v>486</v>
      </c>
      <c r="C571" s="2" t="s">
        <v>116</v>
      </c>
      <c r="D571" s="14">
        <v>314416.14880833332</v>
      </c>
      <c r="E571" s="14">
        <v>164.28463620833332</v>
      </c>
      <c r="F571" s="15">
        <v>1975.2440476666668</v>
      </c>
      <c r="G571">
        <f t="shared" ca="1" si="8"/>
        <v>0.91731274882414915</v>
      </c>
    </row>
    <row r="572" spans="1:7" ht="15" x14ac:dyDescent="0.2">
      <c r="A572" s="5" t="s">
        <v>505</v>
      </c>
      <c r="B572" s="2" t="s">
        <v>543</v>
      </c>
      <c r="C572" s="2" t="s">
        <v>569</v>
      </c>
      <c r="D572" s="14">
        <v>186299.40476666667</v>
      </c>
      <c r="E572" s="14">
        <v>88.513600260833343</v>
      </c>
      <c r="F572" s="15">
        <v>1771.75</v>
      </c>
      <c r="G572">
        <f t="shared" ca="1" si="8"/>
        <v>0.86915064828062871</v>
      </c>
    </row>
    <row r="573" spans="1:7" ht="15" x14ac:dyDescent="0.2">
      <c r="A573" s="5" t="s">
        <v>505</v>
      </c>
      <c r="B573" s="2" t="s">
        <v>543</v>
      </c>
      <c r="C573" s="2" t="s">
        <v>179</v>
      </c>
      <c r="D573" s="14">
        <v>222496.26190000001</v>
      </c>
      <c r="E573" s="14">
        <v>93.379871630833335</v>
      </c>
      <c r="F573" s="15">
        <v>2259.7976190833333</v>
      </c>
      <c r="G573">
        <f t="shared" ca="1" si="8"/>
        <v>0.66706475416550681</v>
      </c>
    </row>
    <row r="574" spans="1:7" ht="15" x14ac:dyDescent="0.2">
      <c r="A574" s="5" t="s">
        <v>505</v>
      </c>
      <c r="B574" s="2" t="s">
        <v>511</v>
      </c>
      <c r="C574" s="2" t="s">
        <v>530</v>
      </c>
      <c r="D574" s="14">
        <v>343640.53571666667</v>
      </c>
      <c r="E574" s="14">
        <v>190.92346673333336</v>
      </c>
      <c r="F574" s="15">
        <v>1854.1547619166668</v>
      </c>
      <c r="G574">
        <f t="shared" ca="1" si="8"/>
        <v>0.22376399593775675</v>
      </c>
    </row>
    <row r="575" spans="1:7" ht="15" x14ac:dyDescent="0.2">
      <c r="A575" s="5" t="s">
        <v>505</v>
      </c>
      <c r="B575" s="2" t="s">
        <v>572</v>
      </c>
      <c r="C575" s="2" t="s">
        <v>583</v>
      </c>
      <c r="D575" s="14">
        <v>430038.92857500003</v>
      </c>
      <c r="E575" s="14">
        <v>187.72072087499998</v>
      </c>
      <c r="F575" s="15">
        <v>2235.8273809166672</v>
      </c>
      <c r="G575">
        <f t="shared" ca="1" si="8"/>
        <v>8.1644634783941128E-2</v>
      </c>
    </row>
    <row r="576" spans="1:7" ht="15" x14ac:dyDescent="0.2">
      <c r="A576" s="5" t="s">
        <v>505</v>
      </c>
      <c r="B576" s="2" t="s">
        <v>508</v>
      </c>
      <c r="C576" s="2" t="s">
        <v>510</v>
      </c>
      <c r="D576" s="14">
        <v>353402.32142500003</v>
      </c>
      <c r="E576" s="14">
        <v>168.57704075833331</v>
      </c>
      <c r="F576" s="15">
        <v>1967.3214285833335</v>
      </c>
      <c r="G576">
        <f t="shared" ca="1" si="8"/>
        <v>0.91403719515764015</v>
      </c>
    </row>
    <row r="577" spans="1:7" ht="15" x14ac:dyDescent="0.2">
      <c r="A577" s="5" t="s">
        <v>505</v>
      </c>
      <c r="B577" s="2" t="s">
        <v>640</v>
      </c>
      <c r="C577" s="2" t="s">
        <v>653</v>
      </c>
      <c r="D577" s="14">
        <v>392428.40476666664</v>
      </c>
      <c r="E577" s="14">
        <v>149.19667643333329</v>
      </c>
      <c r="F577" s="15">
        <v>2564.6369047499998</v>
      </c>
      <c r="G577">
        <f t="shared" ca="1" si="8"/>
        <v>0.39606681708505376</v>
      </c>
    </row>
    <row r="578" spans="1:7" ht="15" x14ac:dyDescent="0.2">
      <c r="A578" s="5" t="s">
        <v>505</v>
      </c>
      <c r="B578" s="2" t="s">
        <v>626</v>
      </c>
      <c r="C578" s="2" t="s">
        <v>637</v>
      </c>
      <c r="D578" s="14">
        <v>323305.47856999998</v>
      </c>
      <c r="E578" s="14">
        <v>67.113729733999989</v>
      </c>
      <c r="F578" s="15">
        <v>1046.44285709</v>
      </c>
      <c r="G578">
        <f t="shared" ca="1" si="8"/>
        <v>0.77896349562182887</v>
      </c>
    </row>
    <row r="579" spans="1:7" ht="15" x14ac:dyDescent="0.2">
      <c r="A579" s="5" t="s">
        <v>505</v>
      </c>
      <c r="B579" s="2" t="s">
        <v>543</v>
      </c>
      <c r="C579" s="2" t="s">
        <v>559</v>
      </c>
      <c r="D579" s="14">
        <v>403868.45238333335</v>
      </c>
      <c r="E579" s="14">
        <v>181.23572376666667</v>
      </c>
      <c r="F579" s="15">
        <v>2095.7083333333335</v>
      </c>
      <c r="G579">
        <f t="shared" ca="1" si="8"/>
        <v>0.12958159282323556</v>
      </c>
    </row>
    <row r="580" spans="1:7" ht="15" x14ac:dyDescent="0.2">
      <c r="A580" s="5" t="s">
        <v>505</v>
      </c>
      <c r="B580" s="2" t="s">
        <v>640</v>
      </c>
      <c r="C580" s="2" t="s">
        <v>656</v>
      </c>
      <c r="D580" s="14">
        <v>640155.49403333326</v>
      </c>
      <c r="E580" s="14">
        <v>200.93579870833332</v>
      </c>
      <c r="F580" s="15">
        <v>3074.1845238333335</v>
      </c>
      <c r="G580">
        <f t="shared" ca="1" si="8"/>
        <v>0.46203899089989375</v>
      </c>
    </row>
    <row r="581" spans="1:7" ht="15" x14ac:dyDescent="0.2">
      <c r="A581" s="5" t="s">
        <v>505</v>
      </c>
      <c r="B581" s="2" t="s">
        <v>543</v>
      </c>
      <c r="C581" s="2" t="s">
        <v>560</v>
      </c>
      <c r="D581" s="14">
        <v>173810.53571666667</v>
      </c>
      <c r="E581" s="14">
        <v>76.177912965833329</v>
      </c>
      <c r="F581" s="15">
        <v>1477.9583333333333</v>
      </c>
      <c r="G581">
        <f t="shared" ca="1" si="8"/>
        <v>0.54995361362816042</v>
      </c>
    </row>
    <row r="582" spans="1:7" ht="15" x14ac:dyDescent="0.2">
      <c r="A582" s="5" t="s">
        <v>505</v>
      </c>
      <c r="B582" s="2" t="s">
        <v>586</v>
      </c>
      <c r="C582" s="2" t="s">
        <v>623</v>
      </c>
      <c r="D582" s="14">
        <v>399024.75</v>
      </c>
      <c r="E582" s="14">
        <v>150.74211808333334</v>
      </c>
      <c r="F582" s="15">
        <v>2680.5</v>
      </c>
      <c r="G582">
        <f t="shared" ca="1" si="8"/>
        <v>0.45653430558891606</v>
      </c>
    </row>
    <row r="583" spans="1:7" ht="15" x14ac:dyDescent="0.2">
      <c r="A583" s="5" t="s">
        <v>505</v>
      </c>
      <c r="B583" s="2" t="s">
        <v>508</v>
      </c>
      <c r="C583" s="2" t="s">
        <v>509</v>
      </c>
      <c r="D583" s="14">
        <v>286020.77380833332</v>
      </c>
      <c r="E583" s="14">
        <v>131.94233758333334</v>
      </c>
      <c r="F583" s="15">
        <v>1897.1785714166665</v>
      </c>
      <c r="G583">
        <f t="shared" ca="1" si="8"/>
        <v>0.66874466630822593</v>
      </c>
    </row>
    <row r="584" spans="1:7" ht="15" x14ac:dyDescent="0.2">
      <c r="A584" s="5" t="s">
        <v>505</v>
      </c>
      <c r="B584" s="2" t="s">
        <v>626</v>
      </c>
      <c r="C584" s="2" t="s">
        <v>540</v>
      </c>
      <c r="D584" s="14">
        <v>176616.71428333331</v>
      </c>
      <c r="E584" s="14">
        <v>87.693420564999997</v>
      </c>
      <c r="F584" s="15">
        <v>1993.26190475</v>
      </c>
      <c r="G584">
        <f t="shared" ca="1" si="8"/>
        <v>7.1089221488775389E-2</v>
      </c>
    </row>
    <row r="585" spans="1:7" ht="15" x14ac:dyDescent="0.2">
      <c r="A585" s="5" t="s">
        <v>505</v>
      </c>
      <c r="B585" s="2" t="s">
        <v>586</v>
      </c>
      <c r="C585" s="2" t="s">
        <v>616</v>
      </c>
      <c r="D585" s="14">
        <v>218520.47619166665</v>
      </c>
      <c r="E585" s="14">
        <v>102.6516670825</v>
      </c>
      <c r="F585" s="15">
        <v>2136.5357142500002</v>
      </c>
      <c r="G585">
        <f t="shared" ca="1" si="8"/>
        <v>0.59220494260565049</v>
      </c>
    </row>
    <row r="586" spans="1:7" ht="15" x14ac:dyDescent="0.2">
      <c r="A586" s="5" t="s">
        <v>505</v>
      </c>
      <c r="B586" s="2" t="s">
        <v>543</v>
      </c>
      <c r="C586" s="2" t="s">
        <v>196</v>
      </c>
      <c r="D586" s="14">
        <v>398648.88094999996</v>
      </c>
      <c r="E586" s="14">
        <v>123.45477149999999</v>
      </c>
      <c r="F586" s="15">
        <v>2880.2202379999999</v>
      </c>
      <c r="G586">
        <f t="shared" ref="G586:G649" ca="1" si="9">RAND()</f>
        <v>0.75942429587762084</v>
      </c>
    </row>
    <row r="587" spans="1:7" ht="15" x14ac:dyDescent="0.2">
      <c r="A587" s="5" t="s">
        <v>505</v>
      </c>
      <c r="B587" s="2" t="s">
        <v>511</v>
      </c>
      <c r="C587" s="2" t="s">
        <v>539</v>
      </c>
      <c r="D587" s="14">
        <v>266125.6250083333</v>
      </c>
      <c r="E587" s="14">
        <v>143.25128076666667</v>
      </c>
      <c r="F587" s="15">
        <v>1861.0476190833333</v>
      </c>
      <c r="G587">
        <f t="shared" ca="1" si="9"/>
        <v>0.13356170279859259</v>
      </c>
    </row>
    <row r="588" spans="1:7" ht="15" x14ac:dyDescent="0.2">
      <c r="A588" s="5" t="s">
        <v>505</v>
      </c>
      <c r="B588" s="2" t="s">
        <v>640</v>
      </c>
      <c r="C588" s="2" t="s">
        <v>659</v>
      </c>
      <c r="D588" s="14">
        <v>228176.78571666669</v>
      </c>
      <c r="E588" s="14">
        <v>138.59331065833331</v>
      </c>
      <c r="F588" s="15">
        <v>1673.2380953333331</v>
      </c>
      <c r="G588">
        <f t="shared" ca="1" si="9"/>
        <v>0.8357249938830702</v>
      </c>
    </row>
    <row r="589" spans="1:7" ht="15" x14ac:dyDescent="0.2">
      <c r="A589" s="5" t="s">
        <v>505</v>
      </c>
      <c r="B589" s="2" t="s">
        <v>640</v>
      </c>
      <c r="C589" s="2" t="s">
        <v>655</v>
      </c>
      <c r="D589" s="14">
        <v>388955.47619166668</v>
      </c>
      <c r="E589" s="14">
        <v>152.49370771666665</v>
      </c>
      <c r="F589" s="15">
        <v>2550.0059523333334</v>
      </c>
      <c r="G589">
        <f t="shared" ca="1" si="9"/>
        <v>0.21718902653886374</v>
      </c>
    </row>
    <row r="590" spans="1:7" ht="15" x14ac:dyDescent="0.2">
      <c r="A590" s="5" t="s">
        <v>505</v>
      </c>
      <c r="B590" s="2" t="s">
        <v>511</v>
      </c>
      <c r="C590" s="2" t="s">
        <v>538</v>
      </c>
      <c r="D590" s="14">
        <v>382558.60119166668</v>
      </c>
      <c r="E590" s="14">
        <v>174.42514579166667</v>
      </c>
      <c r="F590" s="15">
        <v>2192.7142857499998</v>
      </c>
      <c r="G590">
        <f t="shared" ca="1" si="9"/>
        <v>0.11109128441453819</v>
      </c>
    </row>
    <row r="591" spans="1:7" ht="15" x14ac:dyDescent="0.2">
      <c r="A591" s="5" t="s">
        <v>505</v>
      </c>
      <c r="B591" s="2" t="s">
        <v>586</v>
      </c>
      <c r="C591" s="2" t="s">
        <v>378</v>
      </c>
      <c r="D591" s="14">
        <v>430453.21428333333</v>
      </c>
      <c r="E591" s="14">
        <v>175.54823140833335</v>
      </c>
      <c r="F591" s="15">
        <v>2392.5654762500003</v>
      </c>
      <c r="G591">
        <f t="shared" ca="1" si="9"/>
        <v>0.48631675869926616</v>
      </c>
    </row>
    <row r="592" spans="1:7" ht="15" x14ac:dyDescent="0.2">
      <c r="A592" s="5" t="s">
        <v>505</v>
      </c>
      <c r="B592" s="2" t="s">
        <v>586</v>
      </c>
      <c r="C592" s="2" t="s">
        <v>594</v>
      </c>
      <c r="D592" s="14">
        <v>355261.90475833329</v>
      </c>
      <c r="E592" s="14">
        <v>194.22958806666668</v>
      </c>
      <c r="F592" s="15">
        <v>1874.0416666666667</v>
      </c>
      <c r="G592">
        <f t="shared" ca="1" si="9"/>
        <v>0.5154538662653243</v>
      </c>
    </row>
    <row r="593" spans="1:7" ht="15" x14ac:dyDescent="0.2">
      <c r="A593" s="5" t="s">
        <v>505</v>
      </c>
      <c r="B593" s="2" t="s">
        <v>543</v>
      </c>
      <c r="C593" s="2" t="s">
        <v>568</v>
      </c>
      <c r="D593" s="14">
        <v>229491.98215000003</v>
      </c>
      <c r="E593" s="14">
        <v>77.373795877500001</v>
      </c>
      <c r="F593" s="15">
        <v>1708.6785714416667</v>
      </c>
      <c r="G593">
        <f t="shared" ca="1" si="9"/>
        <v>0.58612129904709775</v>
      </c>
    </row>
    <row r="594" spans="1:7" ht="15" x14ac:dyDescent="0.2">
      <c r="A594" s="5" t="s">
        <v>505</v>
      </c>
      <c r="B594" s="2" t="s">
        <v>511</v>
      </c>
      <c r="C594" s="2" t="s">
        <v>533</v>
      </c>
      <c r="D594" s="14">
        <v>247838.8452333333</v>
      </c>
      <c r="E594" s="14">
        <v>128.22947680833332</v>
      </c>
      <c r="F594" s="15">
        <v>1824.6845238333333</v>
      </c>
      <c r="G594">
        <f t="shared" ca="1" si="9"/>
        <v>0.12581787581137305</v>
      </c>
    </row>
    <row r="595" spans="1:7" ht="15" x14ac:dyDescent="0.2">
      <c r="A595" s="5" t="s">
        <v>505</v>
      </c>
      <c r="B595" s="2" t="s">
        <v>586</v>
      </c>
      <c r="C595" s="2" t="s">
        <v>600</v>
      </c>
      <c r="D595" s="14">
        <v>266085.67261666665</v>
      </c>
      <c r="E595" s="14">
        <v>126.33892855000001</v>
      </c>
      <c r="F595" s="15">
        <v>2018.625</v>
      </c>
      <c r="G595">
        <f t="shared" ca="1" si="9"/>
        <v>0.48936251284926413</v>
      </c>
    </row>
    <row r="596" spans="1:7" ht="15" x14ac:dyDescent="0.2">
      <c r="A596" s="5" t="s">
        <v>505</v>
      </c>
      <c r="B596" s="2" t="s">
        <v>640</v>
      </c>
      <c r="C596" s="2" t="s">
        <v>644</v>
      </c>
      <c r="D596" s="14">
        <v>283910.11905000004</v>
      </c>
      <c r="E596" s="14">
        <v>126.26007816666667</v>
      </c>
      <c r="F596" s="15">
        <v>2211.2440475833332</v>
      </c>
      <c r="G596">
        <f t="shared" ca="1" si="9"/>
        <v>0.39616932158876206</v>
      </c>
    </row>
    <row r="597" spans="1:7" ht="15" x14ac:dyDescent="0.2">
      <c r="A597" s="5" t="s">
        <v>505</v>
      </c>
      <c r="B597" s="2" t="s">
        <v>572</v>
      </c>
      <c r="C597" s="2" t="s">
        <v>584</v>
      </c>
      <c r="D597" s="14">
        <v>327106.08929166663</v>
      </c>
      <c r="E597" s="14">
        <v>144.90917758333333</v>
      </c>
      <c r="F597" s="15">
        <v>2087.3273810000001</v>
      </c>
      <c r="G597">
        <f t="shared" ca="1" si="9"/>
        <v>0.64734299450615262</v>
      </c>
    </row>
    <row r="598" spans="1:7" ht="15" x14ac:dyDescent="0.2">
      <c r="A598" s="5" t="s">
        <v>505</v>
      </c>
      <c r="B598" s="2" t="s">
        <v>586</v>
      </c>
      <c r="C598" s="2" t="s">
        <v>599</v>
      </c>
      <c r="D598" s="14">
        <v>75779.761905000007</v>
      </c>
      <c r="E598" s="14">
        <v>56.735083103333331</v>
      </c>
      <c r="F598" s="15">
        <v>1384.9345239166666</v>
      </c>
      <c r="G598">
        <f t="shared" ca="1" si="9"/>
        <v>0.34654852401993619</v>
      </c>
    </row>
    <row r="599" spans="1:7" ht="15" x14ac:dyDescent="0.2">
      <c r="A599" s="5" t="s">
        <v>505</v>
      </c>
      <c r="B599" s="2" t="s">
        <v>586</v>
      </c>
      <c r="C599" s="2" t="s">
        <v>608</v>
      </c>
      <c r="D599" s="14">
        <v>269784.60119166668</v>
      </c>
      <c r="E599" s="14">
        <v>121.47865115833334</v>
      </c>
      <c r="F599" s="15">
        <v>2298.1845237500002</v>
      </c>
      <c r="G599">
        <f t="shared" ca="1" si="9"/>
        <v>0.20246599262875342</v>
      </c>
    </row>
    <row r="600" spans="1:7" ht="15" x14ac:dyDescent="0.2">
      <c r="A600" s="5" t="s">
        <v>505</v>
      </c>
      <c r="B600" s="2" t="s">
        <v>586</v>
      </c>
      <c r="C600" s="2" t="s">
        <v>619</v>
      </c>
      <c r="D600" s="14">
        <v>224678.57142499997</v>
      </c>
      <c r="E600" s="14">
        <v>104.37529557333333</v>
      </c>
      <c r="F600" s="15">
        <v>2014.0952380833332</v>
      </c>
      <c r="G600">
        <f t="shared" ca="1" si="9"/>
        <v>0.61867208918229444</v>
      </c>
    </row>
    <row r="601" spans="1:7" ht="15" x14ac:dyDescent="0.2">
      <c r="A601" s="5" t="s">
        <v>505</v>
      </c>
      <c r="B601" s="2" t="s">
        <v>511</v>
      </c>
      <c r="C601" s="2" t="s">
        <v>529</v>
      </c>
      <c r="D601" s="14">
        <v>379562.78571666667</v>
      </c>
      <c r="E601" s="14">
        <v>171.72183174999998</v>
      </c>
      <c r="F601" s="15">
        <v>2188.2976190833333</v>
      </c>
      <c r="G601">
        <f t="shared" ca="1" si="9"/>
        <v>0.57535116263521968</v>
      </c>
    </row>
    <row r="602" spans="1:7" ht="15" x14ac:dyDescent="0.2">
      <c r="A602" s="5" t="s">
        <v>505</v>
      </c>
      <c r="B602" s="2" t="s">
        <v>626</v>
      </c>
      <c r="C602" s="2" t="s">
        <v>131</v>
      </c>
      <c r="D602" s="14">
        <v>224950.67262500001</v>
      </c>
      <c r="E602" s="14">
        <v>99.250381198333343</v>
      </c>
      <c r="F602" s="15">
        <v>2194.5297618333329</v>
      </c>
      <c r="G602">
        <f t="shared" ca="1" si="9"/>
        <v>0.94708362959649306</v>
      </c>
    </row>
    <row r="603" spans="1:7" ht="15" x14ac:dyDescent="0.2">
      <c r="A603" s="5" t="s">
        <v>505</v>
      </c>
      <c r="B603" s="2" t="s">
        <v>572</v>
      </c>
      <c r="C603" s="2" t="s">
        <v>578</v>
      </c>
      <c r="D603" s="14">
        <v>282608.63095000002</v>
      </c>
      <c r="E603" s="14">
        <v>145.30205810833331</v>
      </c>
      <c r="F603" s="15">
        <v>1871.7678570833334</v>
      </c>
      <c r="G603">
        <f t="shared" ca="1" si="9"/>
        <v>0.18896796160987006</v>
      </c>
    </row>
    <row r="604" spans="1:7" ht="15" x14ac:dyDescent="0.2">
      <c r="A604" s="5" t="s">
        <v>505</v>
      </c>
      <c r="B604" s="2" t="s">
        <v>586</v>
      </c>
      <c r="C604" s="2" t="s">
        <v>610</v>
      </c>
      <c r="D604" s="14">
        <v>370130.54761666665</v>
      </c>
      <c r="E604" s="14">
        <v>163.850214725</v>
      </c>
      <c r="F604" s="15">
        <v>2361.1726190833338</v>
      </c>
      <c r="G604">
        <f t="shared" ca="1" si="9"/>
        <v>0.87036064629707577</v>
      </c>
    </row>
    <row r="605" spans="1:7" ht="15" x14ac:dyDescent="0.2">
      <c r="A605" s="5" t="s">
        <v>505</v>
      </c>
      <c r="B605" s="2" t="s">
        <v>543</v>
      </c>
      <c r="C605" s="2" t="s">
        <v>542</v>
      </c>
      <c r="D605" s="14">
        <v>296726.22618333338</v>
      </c>
      <c r="E605" s="14">
        <v>92.715033942499986</v>
      </c>
      <c r="F605" s="15">
        <v>2065.5119047500002</v>
      </c>
      <c r="G605">
        <f t="shared" ca="1" si="9"/>
        <v>3.0237204876190638E-2</v>
      </c>
    </row>
    <row r="606" spans="1:7" ht="15" x14ac:dyDescent="0.2">
      <c r="A606" s="5" t="s">
        <v>505</v>
      </c>
      <c r="B606" s="2" t="s">
        <v>572</v>
      </c>
      <c r="C606" s="2" t="s">
        <v>338</v>
      </c>
      <c r="D606" s="14">
        <v>323932.1428583333</v>
      </c>
      <c r="E606" s="14">
        <v>232.50620581666669</v>
      </c>
      <c r="F606" s="15">
        <v>1391.4285714999999</v>
      </c>
      <c r="G606">
        <f t="shared" ca="1" si="9"/>
        <v>0.32231523158179098</v>
      </c>
    </row>
    <row r="607" spans="1:7" ht="15" x14ac:dyDescent="0.2">
      <c r="A607" s="5" t="s">
        <v>505</v>
      </c>
      <c r="B607" s="2" t="s">
        <v>511</v>
      </c>
      <c r="C607" s="2" t="s">
        <v>528</v>
      </c>
      <c r="D607" s="14">
        <v>462345.23809166666</v>
      </c>
      <c r="E607" s="14">
        <v>339.7904830666667</v>
      </c>
      <c r="F607" s="15">
        <v>1403.5416666666667</v>
      </c>
      <c r="G607">
        <f t="shared" ca="1" si="9"/>
        <v>0.78861641432981699</v>
      </c>
    </row>
    <row r="608" spans="1:7" ht="15" x14ac:dyDescent="0.2">
      <c r="A608" s="5" t="s">
        <v>505</v>
      </c>
      <c r="B608" s="2" t="s">
        <v>543</v>
      </c>
      <c r="C608" s="2" t="s">
        <v>564</v>
      </c>
      <c r="D608" s="14">
        <v>166125.86309999999</v>
      </c>
      <c r="E608" s="14">
        <v>90.125955480833326</v>
      </c>
      <c r="F608" s="15">
        <v>1724.48809525</v>
      </c>
      <c r="G608">
        <f t="shared" ca="1" si="9"/>
        <v>0.54109681117244157</v>
      </c>
    </row>
    <row r="609" spans="1:7" ht="15" x14ac:dyDescent="0.2">
      <c r="A609" s="5" t="s">
        <v>505</v>
      </c>
      <c r="B609" s="2" t="s">
        <v>586</v>
      </c>
      <c r="C609" s="2" t="s">
        <v>612</v>
      </c>
      <c r="D609" s="14">
        <v>178146.7262</v>
      </c>
      <c r="E609" s="14">
        <v>87.82182168333334</v>
      </c>
      <c r="F609" s="15">
        <v>1879.5773810000001</v>
      </c>
      <c r="G609">
        <f t="shared" ca="1" si="9"/>
        <v>0.74570855910608647</v>
      </c>
    </row>
    <row r="610" spans="1:7" ht="15" x14ac:dyDescent="0.2">
      <c r="A610" s="5" t="s">
        <v>505</v>
      </c>
      <c r="B610" s="2" t="s">
        <v>640</v>
      </c>
      <c r="C610" s="2" t="s">
        <v>662</v>
      </c>
      <c r="D610" s="14">
        <v>444914.76785</v>
      </c>
      <c r="E610" s="14">
        <v>168.64513579166666</v>
      </c>
      <c r="F610" s="15">
        <v>2488.6190476666666</v>
      </c>
      <c r="G610">
        <f t="shared" ca="1" si="9"/>
        <v>0.83775667284924815</v>
      </c>
    </row>
    <row r="611" spans="1:7" ht="15" x14ac:dyDescent="0.2">
      <c r="A611" s="5" t="s">
        <v>505</v>
      </c>
      <c r="B611" s="2" t="s">
        <v>670</v>
      </c>
      <c r="C611" s="2" t="s">
        <v>64</v>
      </c>
      <c r="D611" s="14">
        <v>146956.54761666668</v>
      </c>
      <c r="E611" s="14">
        <v>91.494908394166657</v>
      </c>
      <c r="F611" s="15">
        <v>1682.1488094999997</v>
      </c>
      <c r="G611">
        <f t="shared" ca="1" si="9"/>
        <v>0.52278682207585303</v>
      </c>
    </row>
    <row r="612" spans="1:7" ht="15" x14ac:dyDescent="0.2">
      <c r="A612" s="5" t="s">
        <v>505</v>
      </c>
      <c r="B612" s="2" t="s">
        <v>511</v>
      </c>
      <c r="C612" s="2" t="s">
        <v>28</v>
      </c>
      <c r="D612" s="14">
        <v>280044.23809166666</v>
      </c>
      <c r="E612" s="14">
        <v>139.44272831666663</v>
      </c>
      <c r="F612" s="15">
        <v>2052.8333333333335</v>
      </c>
      <c r="G612">
        <f t="shared" ca="1" si="9"/>
        <v>0.75670170727482733</v>
      </c>
    </row>
    <row r="613" spans="1:7" ht="15" x14ac:dyDescent="0.2">
      <c r="A613" s="5" t="s">
        <v>505</v>
      </c>
      <c r="B613" s="2" t="s">
        <v>572</v>
      </c>
      <c r="C613" s="2" t="s">
        <v>577</v>
      </c>
      <c r="D613" s="14">
        <v>391115.38094999996</v>
      </c>
      <c r="E613" s="14">
        <v>160.74107990833335</v>
      </c>
      <c r="F613" s="15">
        <v>2246.8511904166667</v>
      </c>
      <c r="G613">
        <f t="shared" ca="1" si="9"/>
        <v>0.99004147877122606</v>
      </c>
    </row>
    <row r="614" spans="1:7" ht="15" x14ac:dyDescent="0.2">
      <c r="A614" s="5" t="s">
        <v>505</v>
      </c>
      <c r="B614" s="2" t="s">
        <v>586</v>
      </c>
      <c r="C614" s="2" t="s">
        <v>116</v>
      </c>
      <c r="D614" s="14">
        <v>299666.5000083333</v>
      </c>
      <c r="E614" s="14">
        <v>136.09709323333331</v>
      </c>
      <c r="F614" s="15">
        <v>2244.9940476666666</v>
      </c>
      <c r="G614">
        <f t="shared" ca="1" si="9"/>
        <v>1.288305220246333E-2</v>
      </c>
    </row>
    <row r="615" spans="1:7" ht="15" x14ac:dyDescent="0.2">
      <c r="A615" s="5" t="s">
        <v>505</v>
      </c>
      <c r="B615" s="2" t="s">
        <v>511</v>
      </c>
      <c r="C615" s="2" t="s">
        <v>527</v>
      </c>
      <c r="D615" s="14">
        <v>399470.64881666662</v>
      </c>
      <c r="E615" s="14">
        <v>198.89998527499998</v>
      </c>
      <c r="F615" s="15">
        <v>2002.46428575</v>
      </c>
      <c r="G615">
        <f t="shared" ca="1" si="9"/>
        <v>0.32341631274989779</v>
      </c>
    </row>
    <row r="616" spans="1:7" ht="15" x14ac:dyDescent="0.2">
      <c r="A616" s="5" t="s">
        <v>505</v>
      </c>
      <c r="B616" s="2" t="s">
        <v>640</v>
      </c>
      <c r="C616" s="2" t="s">
        <v>142</v>
      </c>
      <c r="D616" s="14">
        <v>257902.35118333335</v>
      </c>
      <c r="E616" s="14">
        <v>109.38437105833334</v>
      </c>
      <c r="F616" s="15">
        <v>2499.2083333333335</v>
      </c>
      <c r="G616">
        <f t="shared" ca="1" si="9"/>
        <v>0.42328168068109173</v>
      </c>
    </row>
    <row r="617" spans="1:7" ht="15" x14ac:dyDescent="0.2">
      <c r="A617" s="5" t="s">
        <v>505</v>
      </c>
      <c r="B617" s="2" t="s">
        <v>626</v>
      </c>
      <c r="C617" s="2" t="s">
        <v>634</v>
      </c>
      <c r="D617" s="14">
        <v>243569.42856666664</v>
      </c>
      <c r="E617" s="14">
        <v>118.70728806833334</v>
      </c>
      <c r="F617" s="15">
        <v>1775.571428575</v>
      </c>
      <c r="G617">
        <f t="shared" ca="1" si="9"/>
        <v>0.37931673595574611</v>
      </c>
    </row>
    <row r="618" spans="1:7" ht="15" x14ac:dyDescent="0.2">
      <c r="A618" s="5" t="s">
        <v>505</v>
      </c>
      <c r="B618" s="2" t="s">
        <v>572</v>
      </c>
      <c r="C618" s="2" t="s">
        <v>548</v>
      </c>
      <c r="D618" s="14">
        <v>390874.58334166667</v>
      </c>
      <c r="E618" s="14">
        <v>161.34181049166668</v>
      </c>
      <c r="F618" s="15">
        <v>2276.2023809166667</v>
      </c>
      <c r="G618">
        <f t="shared" ca="1" si="9"/>
        <v>0.69865328449005015</v>
      </c>
    </row>
    <row r="619" spans="1:7" ht="15" x14ac:dyDescent="0.2">
      <c r="A619" s="5" t="s">
        <v>505</v>
      </c>
      <c r="B619" s="2" t="s">
        <v>626</v>
      </c>
      <c r="C619" s="2" t="s">
        <v>630</v>
      </c>
      <c r="D619" s="14">
        <v>154214.28571666667</v>
      </c>
      <c r="E619" s="14">
        <v>81.743303279999992</v>
      </c>
      <c r="F619" s="15">
        <v>1812.8035713333336</v>
      </c>
      <c r="G619">
        <f t="shared" ca="1" si="9"/>
        <v>0.51734157013073323</v>
      </c>
    </row>
    <row r="620" spans="1:7" ht="15" x14ac:dyDescent="0.2">
      <c r="A620" s="5" t="s">
        <v>505</v>
      </c>
      <c r="B620" s="2" t="s">
        <v>640</v>
      </c>
      <c r="C620" s="2" t="s">
        <v>643</v>
      </c>
      <c r="D620" s="14">
        <v>850182.29166666663</v>
      </c>
      <c r="E620" s="14">
        <v>388.86329701666665</v>
      </c>
      <c r="F620" s="15">
        <v>1758.8928571666668</v>
      </c>
      <c r="G620">
        <f t="shared" ca="1" si="9"/>
        <v>0.57000501801105308</v>
      </c>
    </row>
    <row r="621" spans="1:7" ht="15" x14ac:dyDescent="0.2">
      <c r="A621" s="5" t="s">
        <v>505</v>
      </c>
      <c r="B621" s="2" t="s">
        <v>572</v>
      </c>
      <c r="C621" s="2" t="s">
        <v>575</v>
      </c>
      <c r="D621" s="14">
        <v>296055.35119166668</v>
      </c>
      <c r="E621" s="14">
        <v>154.15920346666667</v>
      </c>
      <c r="F621" s="15">
        <v>1860.9702381666666</v>
      </c>
      <c r="G621">
        <f t="shared" ca="1" si="9"/>
        <v>0.50951539445729577</v>
      </c>
    </row>
    <row r="622" spans="1:7" ht="15" x14ac:dyDescent="0.2">
      <c r="A622" s="5" t="s">
        <v>505</v>
      </c>
      <c r="B622" s="2" t="s">
        <v>543</v>
      </c>
      <c r="C622" s="2" t="s">
        <v>545</v>
      </c>
      <c r="D622" s="14">
        <v>242898.17856666667</v>
      </c>
      <c r="E622" s="14">
        <v>92.368594362500005</v>
      </c>
      <c r="F622" s="15">
        <v>1587.3035714999999</v>
      </c>
      <c r="G622">
        <f t="shared" ca="1" si="9"/>
        <v>0.70876431432189302</v>
      </c>
    </row>
    <row r="623" spans="1:7" ht="15" x14ac:dyDescent="0.2">
      <c r="A623" s="5" t="s">
        <v>505</v>
      </c>
      <c r="B623" s="2" t="s">
        <v>543</v>
      </c>
      <c r="C623" s="2" t="s">
        <v>554</v>
      </c>
      <c r="D623" s="14">
        <v>367010.11904166668</v>
      </c>
      <c r="E623" s="14">
        <v>113.633145775</v>
      </c>
      <c r="F623" s="15">
        <v>2092.9166666583333</v>
      </c>
      <c r="G623">
        <f t="shared" ca="1" si="9"/>
        <v>0.5497779899229982</v>
      </c>
    </row>
    <row r="624" spans="1:7" ht="15" x14ac:dyDescent="0.2">
      <c r="A624" s="5" t="s">
        <v>505</v>
      </c>
      <c r="B624" s="2" t="s">
        <v>586</v>
      </c>
      <c r="C624" s="2" t="s">
        <v>480</v>
      </c>
      <c r="D624" s="14">
        <v>352548.5119166667</v>
      </c>
      <c r="E624" s="14">
        <v>146.392081875</v>
      </c>
      <c r="F624" s="15">
        <v>2457.767857166667</v>
      </c>
      <c r="G624">
        <f t="shared" ca="1" si="9"/>
        <v>0.36284520080624783</v>
      </c>
    </row>
    <row r="625" spans="1:7" ht="15" x14ac:dyDescent="0.2">
      <c r="A625" s="5" t="s">
        <v>505</v>
      </c>
      <c r="B625" s="2" t="s">
        <v>543</v>
      </c>
      <c r="C625" s="2" t="s">
        <v>189</v>
      </c>
      <c r="D625" s="14">
        <v>179640.05951666669</v>
      </c>
      <c r="E625" s="14">
        <v>99.010767739166667</v>
      </c>
      <c r="F625" s="15">
        <v>1685.1785714999999</v>
      </c>
      <c r="G625">
        <f t="shared" ca="1" si="9"/>
        <v>0.98585877713560566</v>
      </c>
    </row>
    <row r="626" spans="1:7" ht="15" x14ac:dyDescent="0.2">
      <c r="A626" s="5" t="s">
        <v>505</v>
      </c>
      <c r="B626" s="2" t="s">
        <v>511</v>
      </c>
      <c r="C626" s="2" t="s">
        <v>542</v>
      </c>
      <c r="D626" s="14">
        <v>630771.94048333343</v>
      </c>
      <c r="E626" s="14">
        <v>331.33323824999997</v>
      </c>
      <c r="F626" s="15">
        <v>2100.4702380833332</v>
      </c>
      <c r="G626">
        <f t="shared" ca="1" si="9"/>
        <v>0.45260181245311126</v>
      </c>
    </row>
    <row r="627" spans="1:7" ht="15" x14ac:dyDescent="0.2">
      <c r="A627" s="5" t="s">
        <v>505</v>
      </c>
      <c r="B627" s="2" t="s">
        <v>640</v>
      </c>
      <c r="C627" s="2" t="s">
        <v>660</v>
      </c>
      <c r="D627" s="14">
        <v>144945.41666666666</v>
      </c>
      <c r="E627" s="14">
        <v>78.812453733333342</v>
      </c>
      <c r="F627" s="15">
        <v>1577.9821428333332</v>
      </c>
      <c r="G627">
        <f t="shared" ca="1" si="9"/>
        <v>0.83914808005533204</v>
      </c>
    </row>
    <row r="628" spans="1:7" ht="15" x14ac:dyDescent="0.2">
      <c r="A628" s="5" t="s">
        <v>505</v>
      </c>
      <c r="B628" s="2" t="s">
        <v>586</v>
      </c>
      <c r="C628" s="2" t="s">
        <v>350</v>
      </c>
      <c r="D628" s="14">
        <v>158261.90476666667</v>
      </c>
      <c r="E628" s="14">
        <v>76.701940193333328</v>
      </c>
      <c r="F628" s="15">
        <v>1485.5238096666665</v>
      </c>
      <c r="G628">
        <f t="shared" ca="1" si="9"/>
        <v>0.70283443479556662</v>
      </c>
    </row>
    <row r="629" spans="1:7" ht="15" x14ac:dyDescent="0.2">
      <c r="A629" s="5" t="s">
        <v>505</v>
      </c>
      <c r="B629" s="2" t="s">
        <v>640</v>
      </c>
      <c r="C629" s="2" t="s">
        <v>654</v>
      </c>
      <c r="D629" s="14">
        <v>348032.32142500003</v>
      </c>
      <c r="E629" s="14">
        <v>156.03128412499998</v>
      </c>
      <c r="F629" s="15">
        <v>2245.9226190833333</v>
      </c>
      <c r="G629">
        <f t="shared" ca="1" si="9"/>
        <v>0.67769704163069389</v>
      </c>
    </row>
    <row r="630" spans="1:7" ht="15" x14ac:dyDescent="0.2">
      <c r="A630" s="5" t="s">
        <v>505</v>
      </c>
      <c r="B630" s="2" t="s">
        <v>586</v>
      </c>
      <c r="C630" s="2" t="s">
        <v>598</v>
      </c>
      <c r="D630" s="14">
        <v>324564.53571666667</v>
      </c>
      <c r="E630" s="14">
        <v>158.83751314166668</v>
      </c>
      <c r="F630" s="15">
        <v>1950.4761904999998</v>
      </c>
      <c r="G630">
        <f t="shared" ca="1" si="9"/>
        <v>0.34747411937540618</v>
      </c>
    </row>
    <row r="631" spans="1:7" ht="15" x14ac:dyDescent="0.2">
      <c r="A631" s="5" t="s">
        <v>505</v>
      </c>
      <c r="B631" s="2" t="s">
        <v>511</v>
      </c>
      <c r="C631" s="2" t="s">
        <v>65</v>
      </c>
      <c r="D631" s="14">
        <v>770864.24404999998</v>
      </c>
      <c r="E631" s="14">
        <v>487.78552763333329</v>
      </c>
      <c r="F631" s="15">
        <v>1467.73809525</v>
      </c>
      <c r="G631">
        <f t="shared" ca="1" si="9"/>
        <v>0.17424379891328945</v>
      </c>
    </row>
    <row r="632" spans="1:7" ht="15" x14ac:dyDescent="0.2">
      <c r="A632" s="5" t="s">
        <v>505</v>
      </c>
      <c r="B632" s="2" t="s">
        <v>543</v>
      </c>
      <c r="C632" s="2" t="s">
        <v>571</v>
      </c>
      <c r="D632" s="14">
        <v>204132.73809166669</v>
      </c>
      <c r="E632" s="14">
        <v>87.024098579166662</v>
      </c>
      <c r="F632" s="15">
        <v>1643.9940475833334</v>
      </c>
      <c r="G632">
        <f t="shared" ca="1" si="9"/>
        <v>0.98654248913598219</v>
      </c>
    </row>
    <row r="633" spans="1:7" ht="15" x14ac:dyDescent="0.2">
      <c r="A633" s="5" t="s">
        <v>505</v>
      </c>
      <c r="B633" s="2" t="s">
        <v>586</v>
      </c>
      <c r="C633" s="2" t="s">
        <v>550</v>
      </c>
      <c r="D633" s="14">
        <v>559114.46428333328</v>
      </c>
      <c r="E633" s="14">
        <v>165.45568291666669</v>
      </c>
      <c r="F633" s="15">
        <v>3286.3511905</v>
      </c>
      <c r="G633">
        <f t="shared" ca="1" si="9"/>
        <v>0.94024089279857925</v>
      </c>
    </row>
    <row r="634" spans="1:7" ht="15" x14ac:dyDescent="0.2">
      <c r="A634" s="5" t="s">
        <v>505</v>
      </c>
      <c r="B634" s="2" t="s">
        <v>543</v>
      </c>
      <c r="C634" s="2" t="s">
        <v>567</v>
      </c>
      <c r="D634" s="14">
        <v>255271.93451666666</v>
      </c>
      <c r="E634" s="14">
        <v>94.881762497499992</v>
      </c>
      <c r="F634" s="15">
        <v>1727.1011905000003</v>
      </c>
      <c r="G634">
        <f t="shared" ca="1" si="9"/>
        <v>0.83862407700050701</v>
      </c>
    </row>
    <row r="635" spans="1:7" ht="15" x14ac:dyDescent="0.2">
      <c r="A635" s="5" t="s">
        <v>505</v>
      </c>
      <c r="B635" s="2" t="s">
        <v>626</v>
      </c>
      <c r="C635" s="2" t="s">
        <v>551</v>
      </c>
      <c r="D635" s="14">
        <v>163446.42856666664</v>
      </c>
      <c r="E635" s="14">
        <v>81.459164273333343</v>
      </c>
      <c r="F635" s="15">
        <v>1704.8333333333333</v>
      </c>
      <c r="G635">
        <f t="shared" ca="1" si="9"/>
        <v>0.67567855247207442</v>
      </c>
    </row>
    <row r="636" spans="1:7" ht="15" x14ac:dyDescent="0.2">
      <c r="A636" s="5" t="s">
        <v>505</v>
      </c>
      <c r="B636" s="2" t="s">
        <v>543</v>
      </c>
      <c r="C636" s="2" t="s">
        <v>549</v>
      </c>
      <c r="D636" s="14">
        <v>256744.04762499998</v>
      </c>
      <c r="E636" s="14">
        <v>109.040029475</v>
      </c>
      <c r="F636" s="15">
        <v>2264.3511905</v>
      </c>
      <c r="G636">
        <f t="shared" ca="1" si="9"/>
        <v>0.6163884640005366</v>
      </c>
    </row>
    <row r="637" spans="1:7" ht="15" x14ac:dyDescent="0.2">
      <c r="A637" s="5" t="s">
        <v>505</v>
      </c>
      <c r="B637" s="2" t="s">
        <v>640</v>
      </c>
      <c r="C637" s="2" t="s">
        <v>658</v>
      </c>
      <c r="D637" s="14">
        <v>200624.29166666666</v>
      </c>
      <c r="E637" s="14">
        <v>123.1887569</v>
      </c>
      <c r="F637" s="15">
        <v>1619.7023809166665</v>
      </c>
      <c r="G637">
        <f t="shared" ca="1" si="9"/>
        <v>0.84913717403121447</v>
      </c>
    </row>
    <row r="638" spans="1:7" ht="15" x14ac:dyDescent="0.2">
      <c r="A638" s="5" t="s">
        <v>505</v>
      </c>
      <c r="B638" s="2" t="s">
        <v>543</v>
      </c>
      <c r="C638" s="2" t="s">
        <v>558</v>
      </c>
      <c r="D638" s="14">
        <v>411263.54166666669</v>
      </c>
      <c r="E638" s="14">
        <v>114.0301711725</v>
      </c>
      <c r="F638" s="15">
        <v>2582.6130952499998</v>
      </c>
      <c r="G638">
        <f t="shared" ca="1" si="9"/>
        <v>0.62295245183853187</v>
      </c>
    </row>
    <row r="639" spans="1:7" ht="15" x14ac:dyDescent="0.2">
      <c r="A639" s="5" t="s">
        <v>505</v>
      </c>
      <c r="B639" s="2" t="s">
        <v>511</v>
      </c>
      <c r="C639" s="2" t="s">
        <v>77</v>
      </c>
      <c r="D639" s="14">
        <v>329208.33333333331</v>
      </c>
      <c r="E639" s="14">
        <v>217.01427311666669</v>
      </c>
      <c r="F639" s="15">
        <v>1503.5654761666667</v>
      </c>
      <c r="G639">
        <f t="shared" ca="1" si="9"/>
        <v>0.96415627484404187</v>
      </c>
    </row>
    <row r="640" spans="1:7" ht="15" x14ac:dyDescent="0.2">
      <c r="A640" s="5" t="s">
        <v>505</v>
      </c>
      <c r="B640" s="2" t="s">
        <v>586</v>
      </c>
      <c r="C640" s="2" t="s">
        <v>596</v>
      </c>
      <c r="D640" s="14">
        <v>209871.42856666667</v>
      </c>
      <c r="E640" s="14">
        <v>101.1293805925</v>
      </c>
      <c r="F640" s="15">
        <v>2059.3035714166667</v>
      </c>
      <c r="G640">
        <f t="shared" ca="1" si="9"/>
        <v>0.607585143231961</v>
      </c>
    </row>
    <row r="641" spans="1:7" ht="15" x14ac:dyDescent="0.2">
      <c r="A641" s="5" t="s">
        <v>505</v>
      </c>
      <c r="B641" s="2" t="s">
        <v>543</v>
      </c>
      <c r="C641" s="2" t="s">
        <v>548</v>
      </c>
      <c r="D641" s="14">
        <v>237594.16666666666</v>
      </c>
      <c r="E641" s="14">
        <v>87.344123891666655</v>
      </c>
      <c r="F641" s="15">
        <v>1737.1964286166667</v>
      </c>
      <c r="G641">
        <f t="shared" ca="1" si="9"/>
        <v>0.58679737994098757</v>
      </c>
    </row>
    <row r="642" spans="1:7" ht="15" x14ac:dyDescent="0.2">
      <c r="A642" s="5" t="s">
        <v>505</v>
      </c>
      <c r="B642" s="2" t="s">
        <v>586</v>
      </c>
      <c r="C642" s="2" t="s">
        <v>224</v>
      </c>
      <c r="D642" s="14">
        <v>175552.14286666666</v>
      </c>
      <c r="E642" s="14">
        <v>86.134986099999992</v>
      </c>
      <c r="F642" s="15">
        <v>1503.0238096666665</v>
      </c>
      <c r="G642">
        <f t="shared" ca="1" si="9"/>
        <v>0.41503267976887637</v>
      </c>
    </row>
    <row r="643" spans="1:7" ht="15" x14ac:dyDescent="0.2">
      <c r="A643" s="5" t="s">
        <v>505</v>
      </c>
      <c r="B643" s="2" t="s">
        <v>586</v>
      </c>
      <c r="C643" s="2" t="s">
        <v>238</v>
      </c>
      <c r="D643" s="14">
        <v>160979.76190833337</v>
      </c>
      <c r="E643" s="14">
        <v>81.651184227499996</v>
      </c>
      <c r="F643" s="15">
        <v>1829.8750000833334</v>
      </c>
      <c r="G643">
        <f t="shared" ca="1" si="9"/>
        <v>0.87801294159953991</v>
      </c>
    </row>
    <row r="644" spans="1:7" ht="15" x14ac:dyDescent="0.2">
      <c r="A644" s="5" t="s">
        <v>505</v>
      </c>
      <c r="B644" s="2" t="s">
        <v>543</v>
      </c>
      <c r="C644" s="2" t="s">
        <v>562</v>
      </c>
      <c r="D644" s="14">
        <v>318602.79166666669</v>
      </c>
      <c r="E644" s="14">
        <v>102.17476246333332</v>
      </c>
      <c r="F644" s="15">
        <v>1786.5952381166665</v>
      </c>
      <c r="G644">
        <f t="shared" ca="1" si="9"/>
        <v>0.33868208818687351</v>
      </c>
    </row>
    <row r="645" spans="1:7" ht="15" x14ac:dyDescent="0.2">
      <c r="A645" s="5" t="s">
        <v>505</v>
      </c>
      <c r="B645" s="2" t="s">
        <v>640</v>
      </c>
      <c r="C645" s="2" t="s">
        <v>651</v>
      </c>
      <c r="D645" s="14">
        <v>530098.54763333325</v>
      </c>
      <c r="E645" s="14">
        <v>195.24689419166668</v>
      </c>
      <c r="F645" s="15">
        <v>2761.6309524999997</v>
      </c>
      <c r="G645">
        <f t="shared" ca="1" si="9"/>
        <v>0.59106129780184791</v>
      </c>
    </row>
    <row r="646" spans="1:7" ht="15" x14ac:dyDescent="0.2">
      <c r="A646" s="5" t="s">
        <v>505</v>
      </c>
      <c r="B646" s="2" t="s">
        <v>586</v>
      </c>
      <c r="C646" s="2" t="s">
        <v>620</v>
      </c>
      <c r="D646" s="14">
        <v>263474.94047500001</v>
      </c>
      <c r="E646" s="14">
        <v>129.84927841666669</v>
      </c>
      <c r="F646" s="15">
        <v>1873.5357142499997</v>
      </c>
      <c r="G646">
        <f t="shared" ca="1" si="9"/>
        <v>0.22175238963631994</v>
      </c>
    </row>
    <row r="647" spans="1:7" ht="15" x14ac:dyDescent="0.2">
      <c r="A647" s="5" t="s">
        <v>505</v>
      </c>
      <c r="B647" s="2" t="s">
        <v>626</v>
      </c>
      <c r="C647" s="2" t="s">
        <v>588</v>
      </c>
      <c r="D647" s="14">
        <v>439399.28570833337</v>
      </c>
      <c r="E647" s="14">
        <v>202.79042240833334</v>
      </c>
      <c r="F647" s="15">
        <v>2194.4583333333335</v>
      </c>
      <c r="G647">
        <f t="shared" ca="1" si="9"/>
        <v>0.2683191704842206</v>
      </c>
    </row>
    <row r="648" spans="1:7" ht="15" x14ac:dyDescent="0.2">
      <c r="A648" s="5" t="s">
        <v>505</v>
      </c>
      <c r="B648" s="2" t="s">
        <v>543</v>
      </c>
      <c r="C648" s="2" t="s">
        <v>570</v>
      </c>
      <c r="D648" s="14">
        <v>201103.09523333333</v>
      </c>
      <c r="E648" s="14">
        <v>89.099972964166668</v>
      </c>
      <c r="F648" s="15">
        <v>2163.4404762500003</v>
      </c>
      <c r="G648">
        <f t="shared" ca="1" si="9"/>
        <v>0.45905804802968986</v>
      </c>
    </row>
    <row r="649" spans="1:7" ht="15" x14ac:dyDescent="0.2">
      <c r="A649" s="5" t="s">
        <v>505</v>
      </c>
      <c r="B649" s="2" t="s">
        <v>640</v>
      </c>
      <c r="C649" s="2" t="s">
        <v>649</v>
      </c>
      <c r="D649" s="14">
        <v>116136.309525</v>
      </c>
      <c r="E649" s="14">
        <v>63.86382910333333</v>
      </c>
      <c r="F649" s="15">
        <v>1840.5416665833334</v>
      </c>
      <c r="G649">
        <f t="shared" ca="1" si="9"/>
        <v>0.75381969400247895</v>
      </c>
    </row>
    <row r="650" spans="1:7" ht="15" x14ac:dyDescent="0.2">
      <c r="A650" s="5" t="s">
        <v>505</v>
      </c>
      <c r="B650" s="2" t="s">
        <v>640</v>
      </c>
      <c r="C650" s="2" t="s">
        <v>648</v>
      </c>
      <c r="D650" s="14">
        <v>356767.17261666665</v>
      </c>
      <c r="E650" s="14">
        <v>137.52437639166666</v>
      </c>
      <c r="F650" s="15">
        <v>2617.0357142499997</v>
      </c>
      <c r="G650">
        <f t="shared" ref="G650:G713" ca="1" si="10">RAND()</f>
        <v>0.71731230914776911</v>
      </c>
    </row>
    <row r="651" spans="1:7" ht="15" x14ac:dyDescent="0.2">
      <c r="A651" s="5" t="s">
        <v>505</v>
      </c>
      <c r="B651" s="2" t="s">
        <v>640</v>
      </c>
      <c r="C651" s="2" t="s">
        <v>645</v>
      </c>
      <c r="D651" s="14">
        <v>318864.83929166669</v>
      </c>
      <c r="E651" s="14">
        <v>139.72243354166667</v>
      </c>
      <c r="F651" s="15">
        <v>2229.5833332500001</v>
      </c>
      <c r="G651">
        <f t="shared" ca="1" si="10"/>
        <v>0.19374675727537216</v>
      </c>
    </row>
    <row r="652" spans="1:7" ht="15" x14ac:dyDescent="0.2">
      <c r="A652" s="5" t="s">
        <v>505</v>
      </c>
      <c r="B652" s="2" t="s">
        <v>586</v>
      </c>
      <c r="C652" s="2" t="s">
        <v>592</v>
      </c>
      <c r="D652" s="14">
        <v>310037.63689999998</v>
      </c>
      <c r="E652" s="14">
        <v>125.68605037499999</v>
      </c>
      <c r="F652" s="15">
        <v>2437.0416665833332</v>
      </c>
      <c r="G652">
        <f t="shared" ca="1" si="10"/>
        <v>0.55343632259100128</v>
      </c>
    </row>
    <row r="653" spans="1:7" ht="15" x14ac:dyDescent="0.2">
      <c r="A653" s="5" t="s">
        <v>505</v>
      </c>
      <c r="B653" s="2" t="s">
        <v>626</v>
      </c>
      <c r="C653" s="2" t="s">
        <v>627</v>
      </c>
      <c r="D653" s="14">
        <v>231793.625</v>
      </c>
      <c r="E653" s="14">
        <v>105.24226416666669</v>
      </c>
      <c r="F653" s="15">
        <v>2222.3630952500002</v>
      </c>
      <c r="G653">
        <f t="shared" ca="1" si="10"/>
        <v>0.85079607627072029</v>
      </c>
    </row>
    <row r="654" spans="1:7" ht="15" x14ac:dyDescent="0.2">
      <c r="A654" s="5" t="s">
        <v>505</v>
      </c>
      <c r="B654" s="2" t="s">
        <v>586</v>
      </c>
      <c r="C654" s="2" t="s">
        <v>591</v>
      </c>
      <c r="D654" s="14">
        <v>255433.33332500001</v>
      </c>
      <c r="E654" s="14">
        <v>121.06952379166665</v>
      </c>
      <c r="F654" s="15">
        <v>2102.8809524166668</v>
      </c>
      <c r="G654">
        <f t="shared" ca="1" si="10"/>
        <v>0.85559462423753463</v>
      </c>
    </row>
    <row r="655" spans="1:7" ht="15" x14ac:dyDescent="0.2">
      <c r="A655" s="5" t="s">
        <v>505</v>
      </c>
      <c r="B655" s="2" t="s">
        <v>543</v>
      </c>
      <c r="C655" s="2" t="s">
        <v>547</v>
      </c>
      <c r="D655" s="14">
        <v>175670.75595833335</v>
      </c>
      <c r="E655" s="14">
        <v>92.321503344166672</v>
      </c>
      <c r="F655" s="15">
        <v>1854.0595238333333</v>
      </c>
      <c r="G655">
        <f t="shared" ca="1" si="10"/>
        <v>0.5874095531536806</v>
      </c>
    </row>
    <row r="656" spans="1:7" ht="15" x14ac:dyDescent="0.2">
      <c r="A656" s="5" t="s">
        <v>505</v>
      </c>
      <c r="B656" s="2" t="s">
        <v>640</v>
      </c>
      <c r="C656" s="2" t="s">
        <v>343</v>
      </c>
      <c r="D656" s="14">
        <v>367486.88094999996</v>
      </c>
      <c r="E656" s="14">
        <v>158.09250401666668</v>
      </c>
      <c r="F656" s="15">
        <v>2352.017857166667</v>
      </c>
      <c r="G656">
        <f t="shared" ca="1" si="10"/>
        <v>0.47284631883104256</v>
      </c>
    </row>
    <row r="657" spans="1:7" ht="15" x14ac:dyDescent="0.2">
      <c r="A657" s="5" t="s">
        <v>505</v>
      </c>
      <c r="B657" s="2" t="s">
        <v>640</v>
      </c>
      <c r="C657" s="2" t="s">
        <v>665</v>
      </c>
      <c r="D657" s="14">
        <v>150955.74405000001</v>
      </c>
      <c r="E657" s="14">
        <v>98.531287610000007</v>
      </c>
      <c r="F657" s="15">
        <v>1738.8452380833332</v>
      </c>
      <c r="G657">
        <f t="shared" ca="1" si="10"/>
        <v>0.34019635017101779</v>
      </c>
    </row>
    <row r="658" spans="1:7" ht="15" x14ac:dyDescent="0.2">
      <c r="A658" s="5" t="s">
        <v>505</v>
      </c>
      <c r="B658" s="2" t="s">
        <v>586</v>
      </c>
      <c r="C658" s="2" t="s">
        <v>621</v>
      </c>
      <c r="D658" s="14">
        <v>255818.2080427185</v>
      </c>
      <c r="E658" s="14">
        <v>117.74863562038838</v>
      </c>
      <c r="F658" s="15">
        <v>1985.2662968281554</v>
      </c>
      <c r="G658">
        <f t="shared" ca="1" si="10"/>
        <v>0.8079712925557635</v>
      </c>
    </row>
    <row r="659" spans="1:7" ht="15" x14ac:dyDescent="0.2">
      <c r="A659" s="5" t="s">
        <v>505</v>
      </c>
      <c r="B659" s="2" t="s">
        <v>586</v>
      </c>
      <c r="C659" s="2" t="s">
        <v>597</v>
      </c>
      <c r="D659" s="14">
        <v>227480.95237499999</v>
      </c>
      <c r="E659" s="14">
        <v>110.98563257500001</v>
      </c>
      <c r="F659" s="15">
        <v>1994.6190475000001</v>
      </c>
      <c r="G659">
        <f t="shared" ca="1" si="10"/>
        <v>0.33332660786616519</v>
      </c>
    </row>
    <row r="660" spans="1:7" ht="15" x14ac:dyDescent="0.2">
      <c r="A660" s="5" t="s">
        <v>505</v>
      </c>
      <c r="B660" s="2" t="s">
        <v>670</v>
      </c>
      <c r="C660" s="2" t="s">
        <v>248</v>
      </c>
      <c r="D660" s="14">
        <v>131974.32143333333</v>
      </c>
      <c r="E660" s="14">
        <v>76.089572761666659</v>
      </c>
      <c r="F660" s="15">
        <v>1584.4047619166668</v>
      </c>
      <c r="G660">
        <f t="shared" ca="1" si="10"/>
        <v>0.57411479968727641</v>
      </c>
    </row>
    <row r="661" spans="1:7" ht="15" x14ac:dyDescent="0.2">
      <c r="A661" s="5" t="s">
        <v>505</v>
      </c>
      <c r="B661" s="2" t="s">
        <v>511</v>
      </c>
      <c r="C661" s="2" t="s">
        <v>181</v>
      </c>
      <c r="D661" s="14">
        <v>303717.92262500006</v>
      </c>
      <c r="E661" s="14">
        <v>168.45313329166666</v>
      </c>
      <c r="F661" s="15">
        <v>1758.0714286666669</v>
      </c>
      <c r="G661">
        <f t="shared" ca="1" si="10"/>
        <v>0.42416194053184497</v>
      </c>
    </row>
    <row r="662" spans="1:7" ht="15" x14ac:dyDescent="0.2">
      <c r="A662" s="5" t="s">
        <v>505</v>
      </c>
      <c r="B662" s="2" t="s">
        <v>543</v>
      </c>
      <c r="C662" s="2" t="s">
        <v>566</v>
      </c>
      <c r="D662" s="14">
        <v>240861.93452500002</v>
      </c>
      <c r="E662" s="14">
        <v>84.235764124166678</v>
      </c>
      <c r="F662" s="15">
        <v>1762.0416666666667</v>
      </c>
      <c r="G662">
        <f t="shared" ca="1" si="10"/>
        <v>0.81161881586658668</v>
      </c>
    </row>
    <row r="663" spans="1:7" ht="15" x14ac:dyDescent="0.2">
      <c r="A663" s="5" t="s">
        <v>505</v>
      </c>
      <c r="B663" s="2" t="s">
        <v>511</v>
      </c>
      <c r="C663" s="2" t="s">
        <v>348</v>
      </c>
      <c r="D663" s="14">
        <v>291311.03571666667</v>
      </c>
      <c r="E663" s="14">
        <v>145.98164634166667</v>
      </c>
      <c r="F663" s="15">
        <v>2002.36309525</v>
      </c>
      <c r="G663">
        <f t="shared" ca="1" si="10"/>
        <v>0.72652664851997784</v>
      </c>
    </row>
    <row r="664" spans="1:7" ht="15" x14ac:dyDescent="0.2">
      <c r="A664" s="5" t="s">
        <v>505</v>
      </c>
      <c r="B664" s="2" t="s">
        <v>511</v>
      </c>
      <c r="C664" s="2" t="s">
        <v>483</v>
      </c>
      <c r="D664" s="14">
        <v>229652.72023333333</v>
      </c>
      <c r="E664" s="14">
        <v>124.04238731666668</v>
      </c>
      <c r="F664" s="15">
        <v>1850.4940475833334</v>
      </c>
      <c r="G664">
        <f t="shared" ca="1" si="10"/>
        <v>0.6433985143605343</v>
      </c>
    </row>
    <row r="665" spans="1:7" ht="15" x14ac:dyDescent="0.2">
      <c r="A665" s="5" t="s">
        <v>505</v>
      </c>
      <c r="B665" s="2" t="s">
        <v>586</v>
      </c>
      <c r="C665" s="2" t="s">
        <v>609</v>
      </c>
      <c r="D665" s="14">
        <v>127114.88095000001</v>
      </c>
      <c r="E665" s="14">
        <v>67.768414877500007</v>
      </c>
      <c r="F665" s="15">
        <v>1894.88690475</v>
      </c>
      <c r="G665">
        <f t="shared" ca="1" si="10"/>
        <v>0.88759935266194745</v>
      </c>
    </row>
    <row r="666" spans="1:7" ht="15" x14ac:dyDescent="0.2">
      <c r="A666" s="5" t="s">
        <v>505</v>
      </c>
      <c r="B666" s="2" t="s">
        <v>626</v>
      </c>
      <c r="C666" s="2" t="s">
        <v>638</v>
      </c>
      <c r="D666" s="14">
        <v>179352.38094999999</v>
      </c>
      <c r="E666" s="14">
        <v>89.354067746666658</v>
      </c>
      <c r="F666" s="15">
        <v>1869.125</v>
      </c>
      <c r="G666">
        <f t="shared" ca="1" si="10"/>
        <v>0.52651631884271777</v>
      </c>
    </row>
    <row r="667" spans="1:7" ht="15" x14ac:dyDescent="0.2">
      <c r="A667" s="5" t="s">
        <v>505</v>
      </c>
      <c r="B667" s="2" t="s">
        <v>586</v>
      </c>
      <c r="C667" s="2" t="s">
        <v>181</v>
      </c>
      <c r="D667" s="14">
        <v>239651.29869999998</v>
      </c>
      <c r="E667" s="14">
        <v>101.27511565818182</v>
      </c>
      <c r="F667" s="15">
        <v>2057.1038961545455</v>
      </c>
      <c r="G667">
        <f t="shared" ca="1" si="10"/>
        <v>6.9330147858804758E-2</v>
      </c>
    </row>
    <row r="668" spans="1:7" ht="15" x14ac:dyDescent="0.2">
      <c r="A668" s="5" t="s">
        <v>505</v>
      </c>
      <c r="B668" s="2" t="s">
        <v>640</v>
      </c>
      <c r="C668" s="2" t="s">
        <v>193</v>
      </c>
      <c r="D668" s="14">
        <v>208462.64999000001</v>
      </c>
      <c r="E668" s="14">
        <v>96.160236938999986</v>
      </c>
      <c r="F668" s="15">
        <v>1808.5000000300001</v>
      </c>
      <c r="G668">
        <f t="shared" ca="1" si="10"/>
        <v>0.91679427067366359</v>
      </c>
    </row>
    <row r="669" spans="1:7" ht="15" x14ac:dyDescent="0.2">
      <c r="A669" s="5" t="s">
        <v>505</v>
      </c>
      <c r="B669" s="2" t="s">
        <v>511</v>
      </c>
      <c r="C669" s="2" t="s">
        <v>537</v>
      </c>
      <c r="D669" s="14">
        <v>323013.24405000004</v>
      </c>
      <c r="E669" s="14">
        <v>156.88754830833335</v>
      </c>
      <c r="F669" s="15">
        <v>2067.3214285833333</v>
      </c>
      <c r="G669">
        <f t="shared" ca="1" si="10"/>
        <v>0.7850409575551438</v>
      </c>
    </row>
    <row r="670" spans="1:7" ht="15" x14ac:dyDescent="0.2">
      <c r="A670" s="5" t="s">
        <v>505</v>
      </c>
      <c r="B670" s="2" t="s">
        <v>543</v>
      </c>
      <c r="C670" s="2" t="s">
        <v>370</v>
      </c>
      <c r="D670" s="14">
        <v>397708.49405000004</v>
      </c>
      <c r="E670" s="14">
        <v>134.69795452416668</v>
      </c>
      <c r="F670" s="15">
        <v>1570.5059524166666</v>
      </c>
      <c r="G670">
        <f t="shared" ca="1" si="10"/>
        <v>0.96305872302506124</v>
      </c>
    </row>
    <row r="671" spans="1:7" ht="15" x14ac:dyDescent="0.2">
      <c r="A671" s="5" t="s">
        <v>505</v>
      </c>
      <c r="B671" s="2" t="s">
        <v>626</v>
      </c>
      <c r="C671" s="2" t="s">
        <v>629</v>
      </c>
      <c r="D671" s="14">
        <v>539230.23809166672</v>
      </c>
      <c r="E671" s="14">
        <v>251.46189890833332</v>
      </c>
      <c r="F671" s="15">
        <v>2139.9345238333331</v>
      </c>
      <c r="G671">
        <f t="shared" ca="1" si="10"/>
        <v>0.13632661365479626</v>
      </c>
    </row>
    <row r="672" spans="1:7" ht="15" x14ac:dyDescent="0.2">
      <c r="A672" s="5" t="s">
        <v>505</v>
      </c>
      <c r="B672" s="2" t="s">
        <v>640</v>
      </c>
      <c r="C672" s="2" t="s">
        <v>650</v>
      </c>
      <c r="D672" s="14">
        <v>736662.41071666672</v>
      </c>
      <c r="E672" s="14">
        <v>273.29572990000003</v>
      </c>
      <c r="F672" s="15">
        <v>2650.9285715000001</v>
      </c>
      <c r="G672">
        <f t="shared" ca="1" si="10"/>
        <v>0.57177733824394716</v>
      </c>
    </row>
    <row r="673" spans="1:7" ht="15" x14ac:dyDescent="0.2">
      <c r="A673" s="5" t="s">
        <v>505</v>
      </c>
      <c r="B673" s="2" t="s">
        <v>543</v>
      </c>
      <c r="C673" s="2" t="s">
        <v>215</v>
      </c>
      <c r="D673" s="14">
        <v>173844.64285</v>
      </c>
      <c r="E673" s="14">
        <v>93.576248966666654</v>
      </c>
      <c r="F673" s="15">
        <v>1831.9285714999999</v>
      </c>
      <c r="G673">
        <f t="shared" ca="1" si="10"/>
        <v>0.3256877212820678</v>
      </c>
    </row>
    <row r="674" spans="1:7" ht="15" x14ac:dyDescent="0.2">
      <c r="A674" s="5" t="s">
        <v>505</v>
      </c>
      <c r="B674" s="2" t="s">
        <v>586</v>
      </c>
      <c r="C674" s="2" t="s">
        <v>613</v>
      </c>
      <c r="D674" s="14">
        <v>373639.76190833328</v>
      </c>
      <c r="E674" s="14">
        <v>170.58069381666667</v>
      </c>
      <c r="F674" s="15">
        <v>2207.8214284999999</v>
      </c>
      <c r="G674">
        <f t="shared" ca="1" si="10"/>
        <v>0.35130084106004578</v>
      </c>
    </row>
    <row r="675" spans="1:7" ht="15" x14ac:dyDescent="0.2">
      <c r="A675" s="5" t="s">
        <v>505</v>
      </c>
      <c r="B675" s="2" t="s">
        <v>640</v>
      </c>
      <c r="C675" s="2" t="s">
        <v>657</v>
      </c>
      <c r="D675" s="14">
        <v>185944.64285833333</v>
      </c>
      <c r="E675" s="14">
        <v>90.678333393333332</v>
      </c>
      <c r="F675" s="15">
        <v>1782.25</v>
      </c>
      <c r="G675">
        <f t="shared" ca="1" si="10"/>
        <v>0.12000721071732257</v>
      </c>
    </row>
    <row r="676" spans="1:7" ht="15" x14ac:dyDescent="0.2">
      <c r="A676" s="5" t="s">
        <v>505</v>
      </c>
      <c r="B676" s="2" t="s">
        <v>511</v>
      </c>
      <c r="C676" s="2" t="s">
        <v>64</v>
      </c>
      <c r="D676" s="14">
        <v>206786.78570833334</v>
      </c>
      <c r="E676" s="14">
        <v>114.65247267499997</v>
      </c>
      <c r="F676" s="15">
        <v>1788.1488095833336</v>
      </c>
      <c r="G676">
        <f t="shared" ca="1" si="10"/>
        <v>0.56127580708385194</v>
      </c>
    </row>
    <row r="677" spans="1:7" ht="15" x14ac:dyDescent="0.2">
      <c r="A677" s="5" t="s">
        <v>505</v>
      </c>
      <c r="B677" s="2" t="s">
        <v>511</v>
      </c>
      <c r="C677" s="2" t="s">
        <v>521</v>
      </c>
      <c r="D677" s="14">
        <v>303941.07142500003</v>
      </c>
      <c r="E677" s="14">
        <v>160.07473065833335</v>
      </c>
      <c r="F677" s="15">
        <v>2013.2499999166666</v>
      </c>
      <c r="G677">
        <f t="shared" ca="1" si="10"/>
        <v>0.91947128959873703</v>
      </c>
    </row>
    <row r="678" spans="1:7" ht="15" x14ac:dyDescent="0.2">
      <c r="A678" s="5" t="s">
        <v>505</v>
      </c>
      <c r="B678" s="2" t="s">
        <v>586</v>
      </c>
      <c r="C678" s="2" t="s">
        <v>606</v>
      </c>
      <c r="D678" s="14">
        <v>215986.94805454547</v>
      </c>
      <c r="E678" s="14">
        <v>91.862820218181824</v>
      </c>
      <c r="F678" s="15">
        <v>1993.0779220818183</v>
      </c>
      <c r="G678">
        <f t="shared" ca="1" si="10"/>
        <v>8.0164130518533327E-2</v>
      </c>
    </row>
    <row r="679" spans="1:7" ht="15" x14ac:dyDescent="0.2">
      <c r="A679" s="5" t="s">
        <v>505</v>
      </c>
      <c r="B679" s="2" t="s">
        <v>586</v>
      </c>
      <c r="C679" s="2" t="s">
        <v>625</v>
      </c>
      <c r="D679" s="14">
        <v>236347.61903333335</v>
      </c>
      <c r="E679" s="14">
        <v>91.840044276666674</v>
      </c>
      <c r="F679" s="15">
        <v>1676.3809523333332</v>
      </c>
      <c r="G679">
        <f t="shared" ca="1" si="10"/>
        <v>0.35352551548290023</v>
      </c>
    </row>
    <row r="680" spans="1:7" ht="15" x14ac:dyDescent="0.2">
      <c r="A680" s="5" t="s">
        <v>505</v>
      </c>
      <c r="B680" s="2" t="s">
        <v>572</v>
      </c>
      <c r="C680" s="2" t="s">
        <v>585</v>
      </c>
      <c r="D680" s="14">
        <v>207197.55952500002</v>
      </c>
      <c r="E680" s="14">
        <v>112.04446539166668</v>
      </c>
      <c r="F680" s="15">
        <v>1839.46428575</v>
      </c>
      <c r="G680">
        <f t="shared" ca="1" si="10"/>
        <v>0.40198334741223485</v>
      </c>
    </row>
    <row r="681" spans="1:7" ht="15" x14ac:dyDescent="0.2">
      <c r="A681" s="5" t="s">
        <v>505</v>
      </c>
      <c r="B681" s="2" t="s">
        <v>572</v>
      </c>
      <c r="C681" s="2" t="s">
        <v>573</v>
      </c>
      <c r="D681" s="14">
        <v>106640.95833333333</v>
      </c>
      <c r="E681" s="14">
        <v>69.04534098500001</v>
      </c>
      <c r="F681" s="15">
        <v>1585.7559524166666</v>
      </c>
      <c r="G681">
        <f t="shared" ca="1" si="10"/>
        <v>0.46274681494478886</v>
      </c>
    </row>
    <row r="682" spans="1:7" ht="15" x14ac:dyDescent="0.2">
      <c r="A682" s="5" t="s">
        <v>505</v>
      </c>
      <c r="B682" s="2" t="s">
        <v>586</v>
      </c>
      <c r="C682" s="2" t="s">
        <v>234</v>
      </c>
      <c r="D682" s="14">
        <v>290509.82142499997</v>
      </c>
      <c r="E682" s="14">
        <v>131.99176368333335</v>
      </c>
      <c r="F682" s="15">
        <v>2047.9702381666666</v>
      </c>
      <c r="G682">
        <f t="shared" ca="1" si="10"/>
        <v>0.71942568009139651</v>
      </c>
    </row>
    <row r="683" spans="1:7" ht="15" x14ac:dyDescent="0.2">
      <c r="A683" s="5" t="s">
        <v>505</v>
      </c>
      <c r="B683" s="2" t="s">
        <v>511</v>
      </c>
      <c r="C683" s="2" t="s">
        <v>532</v>
      </c>
      <c r="D683" s="14">
        <v>396595.60119166668</v>
      </c>
      <c r="E683" s="14">
        <v>207.37906886666664</v>
      </c>
      <c r="F683" s="15">
        <v>1798.6011905000003</v>
      </c>
      <c r="G683">
        <f t="shared" ca="1" si="10"/>
        <v>0.97010476230183973</v>
      </c>
    </row>
    <row r="684" spans="1:7" ht="15" x14ac:dyDescent="0.2">
      <c r="A684" s="5" t="s">
        <v>505</v>
      </c>
      <c r="B684" s="2" t="s">
        <v>572</v>
      </c>
      <c r="C684" s="2" t="s">
        <v>59</v>
      </c>
      <c r="D684" s="14">
        <v>551391.125</v>
      </c>
      <c r="E684" s="14">
        <v>192.91266666666672</v>
      </c>
      <c r="F684" s="15">
        <v>2751.9821429999997</v>
      </c>
      <c r="G684">
        <f t="shared" ca="1" si="10"/>
        <v>0.65814750467185801</v>
      </c>
    </row>
    <row r="685" spans="1:7" ht="15" x14ac:dyDescent="0.2">
      <c r="A685" s="5" t="s">
        <v>505</v>
      </c>
      <c r="B685" s="2" t="s">
        <v>640</v>
      </c>
      <c r="C685" s="2" t="s">
        <v>116</v>
      </c>
      <c r="D685" s="14">
        <v>363838.42262499995</v>
      </c>
      <c r="E685" s="14">
        <v>150.75903931666667</v>
      </c>
      <c r="F685" s="15">
        <v>2482.3511904166667</v>
      </c>
      <c r="G685">
        <f t="shared" ca="1" si="10"/>
        <v>6.3522330113757519E-2</v>
      </c>
    </row>
    <row r="686" spans="1:7" ht="15" x14ac:dyDescent="0.2">
      <c r="A686" s="5" t="s">
        <v>505</v>
      </c>
      <c r="B686" s="2" t="s">
        <v>586</v>
      </c>
      <c r="C686" s="2" t="s">
        <v>593</v>
      </c>
      <c r="D686" s="14">
        <v>228280.10714166667</v>
      </c>
      <c r="E686" s="14">
        <v>102.80007569416665</v>
      </c>
      <c r="F686" s="15">
        <v>2000.16071425</v>
      </c>
      <c r="G686">
        <f t="shared" ca="1" si="10"/>
        <v>0.85399044512070488</v>
      </c>
    </row>
    <row r="687" spans="1:7" ht="15" x14ac:dyDescent="0.2">
      <c r="A687" s="5" t="s">
        <v>505</v>
      </c>
      <c r="B687" s="2" t="s">
        <v>572</v>
      </c>
      <c r="C687" s="2" t="s">
        <v>582</v>
      </c>
      <c r="D687" s="14">
        <v>340294.52381666662</v>
      </c>
      <c r="E687" s="14">
        <v>176.37944589999998</v>
      </c>
      <c r="F687" s="15">
        <v>1778.2321428333332</v>
      </c>
      <c r="G687">
        <f t="shared" ca="1" si="10"/>
        <v>0.94152172613846175</v>
      </c>
    </row>
    <row r="688" spans="1:7" ht="15" x14ac:dyDescent="0.2">
      <c r="A688" s="5" t="s">
        <v>505</v>
      </c>
      <c r="B688" s="2" t="s">
        <v>543</v>
      </c>
      <c r="C688" s="2" t="s">
        <v>546</v>
      </c>
      <c r="D688" s="14">
        <v>144385.47618333335</v>
      </c>
      <c r="E688" s="14">
        <v>76.233038892500005</v>
      </c>
      <c r="F688" s="15">
        <v>1775.5535713333331</v>
      </c>
      <c r="G688">
        <f t="shared" ca="1" si="10"/>
        <v>0.65219295366407282</v>
      </c>
    </row>
    <row r="689" spans="1:7" ht="15" x14ac:dyDescent="0.2">
      <c r="A689" s="5" t="s">
        <v>505</v>
      </c>
      <c r="B689" s="2" t="s">
        <v>543</v>
      </c>
      <c r="C689" s="2" t="s">
        <v>22</v>
      </c>
      <c r="D689" s="14">
        <v>312893.71428333333</v>
      </c>
      <c r="E689" s="14">
        <v>98.894065080833329</v>
      </c>
      <c r="F689" s="15">
        <v>2246.5892856666669</v>
      </c>
      <c r="G689">
        <f t="shared" ca="1" si="10"/>
        <v>0.17362936488637104</v>
      </c>
    </row>
    <row r="690" spans="1:7" ht="15" x14ac:dyDescent="0.2">
      <c r="A690" s="5" t="s">
        <v>505</v>
      </c>
      <c r="B690" s="2" t="s">
        <v>670</v>
      </c>
      <c r="C690" s="2" t="s">
        <v>120</v>
      </c>
      <c r="D690" s="14">
        <v>301143.41071666667</v>
      </c>
      <c r="E690" s="14">
        <v>121.52154519166665</v>
      </c>
      <c r="F690" s="15">
        <v>2379.1666666666665</v>
      </c>
      <c r="G690">
        <f t="shared" ca="1" si="10"/>
        <v>0.35977426476732477</v>
      </c>
    </row>
    <row r="691" spans="1:7" ht="15" x14ac:dyDescent="0.2">
      <c r="A691" s="5" t="s">
        <v>505</v>
      </c>
      <c r="B691" s="2" t="s">
        <v>511</v>
      </c>
      <c r="C691" s="2" t="s">
        <v>512</v>
      </c>
      <c r="D691" s="14">
        <v>270185.21428333333</v>
      </c>
      <c r="E691" s="14">
        <v>139.39066838333332</v>
      </c>
      <c r="F691" s="15">
        <v>1912.3035714166665</v>
      </c>
      <c r="G691">
        <f t="shared" ca="1" si="10"/>
        <v>1.3509323628028369E-2</v>
      </c>
    </row>
    <row r="692" spans="1:7" ht="15" x14ac:dyDescent="0.2">
      <c r="A692" s="5" t="s">
        <v>505</v>
      </c>
      <c r="B692" s="2" t="s">
        <v>626</v>
      </c>
      <c r="C692" s="2" t="s">
        <v>633</v>
      </c>
      <c r="D692" s="14">
        <v>344519.85713333334</v>
      </c>
      <c r="E692" s="14">
        <v>151.48746436666667</v>
      </c>
      <c r="F692" s="15">
        <v>1698.4761903333335</v>
      </c>
      <c r="G692">
        <f t="shared" ca="1" si="10"/>
        <v>0.1657577197611303</v>
      </c>
    </row>
    <row r="693" spans="1:7" ht="15" x14ac:dyDescent="0.2">
      <c r="A693" s="5" t="s">
        <v>505</v>
      </c>
      <c r="B693" s="2" t="s">
        <v>586</v>
      </c>
      <c r="C693" s="2" t="s">
        <v>611</v>
      </c>
      <c r="D693" s="14">
        <v>328457.6428545455</v>
      </c>
      <c r="E693" s="14">
        <v>97.27541809545454</v>
      </c>
      <c r="F693" s="15">
        <v>1749.3896104181817</v>
      </c>
      <c r="G693">
        <f t="shared" ca="1" si="10"/>
        <v>0.91750750688567995</v>
      </c>
    </row>
    <row r="694" spans="1:7" ht="15" x14ac:dyDescent="0.2">
      <c r="A694" s="5" t="s">
        <v>505</v>
      </c>
      <c r="B694" s="2" t="s">
        <v>670</v>
      </c>
      <c r="C694" s="2" t="s">
        <v>628</v>
      </c>
      <c r="D694" s="14">
        <v>231072.79761666665</v>
      </c>
      <c r="E694" s="14">
        <v>117.10009954166667</v>
      </c>
      <c r="F694" s="15">
        <v>1894.5476191666667</v>
      </c>
      <c r="G694">
        <f t="shared" ca="1" si="10"/>
        <v>0.97338579942401682</v>
      </c>
    </row>
    <row r="695" spans="1:7" ht="15" x14ac:dyDescent="0.2">
      <c r="A695" s="5" t="s">
        <v>505</v>
      </c>
      <c r="B695" s="2" t="s">
        <v>543</v>
      </c>
      <c r="C695" s="2" t="s">
        <v>552</v>
      </c>
      <c r="D695" s="14">
        <v>261274.821425</v>
      </c>
      <c r="E695" s="14">
        <v>112.62645843333333</v>
      </c>
      <c r="F695" s="15">
        <v>1816.4523810000001</v>
      </c>
      <c r="G695">
        <f t="shared" ca="1" si="10"/>
        <v>0.70564490840178762</v>
      </c>
    </row>
    <row r="696" spans="1:7" ht="15" x14ac:dyDescent="0.2">
      <c r="A696" s="5" t="s">
        <v>505</v>
      </c>
      <c r="B696" s="2" t="s">
        <v>511</v>
      </c>
      <c r="C696" s="2" t="s">
        <v>519</v>
      </c>
      <c r="D696" s="14">
        <v>243106.66666666666</v>
      </c>
      <c r="E696" s="14">
        <v>131.17989576666665</v>
      </c>
      <c r="F696" s="15">
        <v>1794.0416666666667</v>
      </c>
      <c r="G696">
        <f t="shared" ca="1" si="10"/>
        <v>0.12755560657859433</v>
      </c>
    </row>
    <row r="697" spans="1:7" ht="15" x14ac:dyDescent="0.2">
      <c r="A697" s="5" t="s">
        <v>505</v>
      </c>
      <c r="B697" s="2" t="s">
        <v>543</v>
      </c>
      <c r="C697" s="2" t="s">
        <v>561</v>
      </c>
      <c r="D697" s="14">
        <v>342737.08333333331</v>
      </c>
      <c r="E697" s="14">
        <v>102.03583269833332</v>
      </c>
      <c r="F697" s="15">
        <v>2335.2678572499999</v>
      </c>
      <c r="G697">
        <f t="shared" ca="1" si="10"/>
        <v>0.46150630308238993</v>
      </c>
    </row>
    <row r="698" spans="1:7" ht="15" x14ac:dyDescent="0.2">
      <c r="A698" s="5" t="s">
        <v>505</v>
      </c>
      <c r="B698" s="2" t="s">
        <v>511</v>
      </c>
      <c r="C698" s="2" t="s">
        <v>523</v>
      </c>
      <c r="D698" s="14">
        <v>186742.26190833331</v>
      </c>
      <c r="E698" s="14">
        <v>110.66137281666666</v>
      </c>
      <c r="F698" s="15">
        <v>1628.3988094166668</v>
      </c>
      <c r="G698">
        <f t="shared" ca="1" si="10"/>
        <v>0.276294149741388</v>
      </c>
    </row>
    <row r="699" spans="1:7" ht="15" x14ac:dyDescent="0.2">
      <c r="A699" s="5" t="s">
        <v>505</v>
      </c>
      <c r="B699" s="2" t="s">
        <v>586</v>
      </c>
      <c r="C699" s="2" t="s">
        <v>615</v>
      </c>
      <c r="D699" s="14">
        <v>307999.125</v>
      </c>
      <c r="E699" s="14">
        <v>134.553083875</v>
      </c>
      <c r="F699" s="15">
        <v>2272.4166666666665</v>
      </c>
      <c r="G699">
        <f t="shared" ca="1" si="10"/>
        <v>0.92127081774844533</v>
      </c>
    </row>
    <row r="700" spans="1:7" ht="15" x14ac:dyDescent="0.2">
      <c r="A700" s="5" t="s">
        <v>505</v>
      </c>
      <c r="B700" s="2" t="s">
        <v>670</v>
      </c>
      <c r="C700" s="2" t="s">
        <v>673</v>
      </c>
      <c r="D700" s="14">
        <v>277235.5952333333</v>
      </c>
      <c r="E700" s="14">
        <v>132.20742964166666</v>
      </c>
      <c r="F700" s="15">
        <v>2017.1666666666667</v>
      </c>
      <c r="G700">
        <f t="shared" ca="1" si="10"/>
        <v>0.78808410488848346</v>
      </c>
    </row>
    <row r="701" spans="1:7" ht="15" x14ac:dyDescent="0.2">
      <c r="A701" s="5" t="s">
        <v>505</v>
      </c>
      <c r="B701" s="2" t="s">
        <v>640</v>
      </c>
      <c r="C701" s="2" t="s">
        <v>669</v>
      </c>
      <c r="D701" s="14">
        <v>342482.73809166666</v>
      </c>
      <c r="E701" s="14">
        <v>167.82898436666667</v>
      </c>
      <c r="F701" s="15">
        <v>1995.21428575</v>
      </c>
      <c r="G701">
        <f t="shared" ca="1" si="10"/>
        <v>0.5419708271560334</v>
      </c>
    </row>
    <row r="702" spans="1:7" ht="15" x14ac:dyDescent="0.2">
      <c r="A702" s="5" t="s">
        <v>505</v>
      </c>
      <c r="B702" s="2" t="s">
        <v>626</v>
      </c>
      <c r="C702" s="2" t="s">
        <v>636</v>
      </c>
      <c r="D702" s="14">
        <v>235722.125</v>
      </c>
      <c r="E702" s="14">
        <v>103.13191358916669</v>
      </c>
      <c r="F702" s="15">
        <v>2251.3214286666666</v>
      </c>
      <c r="G702">
        <f t="shared" ca="1" si="10"/>
        <v>0.73939178026562347</v>
      </c>
    </row>
    <row r="703" spans="1:7" ht="15" x14ac:dyDescent="0.2">
      <c r="A703" s="5" t="s">
        <v>505</v>
      </c>
      <c r="B703" s="2" t="s">
        <v>640</v>
      </c>
      <c r="C703" s="2" t="s">
        <v>663</v>
      </c>
      <c r="D703" s="14">
        <v>257498.13094999999</v>
      </c>
      <c r="E703" s="14">
        <v>163.45879328333334</v>
      </c>
      <c r="F703" s="15">
        <v>1636.1666666666667</v>
      </c>
      <c r="G703">
        <f t="shared" ca="1" si="10"/>
        <v>0.46732997506972607</v>
      </c>
    </row>
    <row r="704" spans="1:7" ht="15" x14ac:dyDescent="0.2">
      <c r="A704" s="5" t="s">
        <v>505</v>
      </c>
      <c r="B704" s="2" t="s">
        <v>543</v>
      </c>
      <c r="C704" s="2" t="s">
        <v>557</v>
      </c>
      <c r="D704" s="14">
        <v>244125.49405000001</v>
      </c>
      <c r="E704" s="14">
        <v>105.90283115833336</v>
      </c>
      <c r="F704" s="15">
        <v>2236.9464286666666</v>
      </c>
      <c r="G704">
        <f t="shared" ca="1" si="10"/>
        <v>0.32206844597775963</v>
      </c>
    </row>
    <row r="705" spans="1:7" ht="15" x14ac:dyDescent="0.2">
      <c r="A705" s="5" t="s">
        <v>505</v>
      </c>
      <c r="B705" s="2" t="s">
        <v>640</v>
      </c>
      <c r="C705" s="2" t="s">
        <v>647</v>
      </c>
      <c r="D705" s="14">
        <v>337635</v>
      </c>
      <c r="E705" s="14">
        <v>144.92138938333335</v>
      </c>
      <c r="F705" s="15">
        <v>2239.0238095</v>
      </c>
      <c r="G705">
        <f t="shared" ca="1" si="10"/>
        <v>0.41396759275327799</v>
      </c>
    </row>
    <row r="706" spans="1:7" ht="15" x14ac:dyDescent="0.2">
      <c r="A706" s="5" t="s">
        <v>505</v>
      </c>
      <c r="B706" s="2" t="s">
        <v>640</v>
      </c>
      <c r="C706" s="2" t="s">
        <v>646</v>
      </c>
      <c r="D706" s="14">
        <v>514811.9047583334</v>
      </c>
      <c r="E706" s="14">
        <v>216.56718845</v>
      </c>
      <c r="F706" s="15">
        <v>2464.8988096666667</v>
      </c>
      <c r="G706">
        <f t="shared" ca="1" si="10"/>
        <v>0.94122093152456732</v>
      </c>
    </row>
    <row r="707" spans="1:7" ht="15" x14ac:dyDescent="0.2">
      <c r="A707" s="5" t="s">
        <v>505</v>
      </c>
      <c r="B707" s="2" t="s">
        <v>543</v>
      </c>
      <c r="C707" s="2" t="s">
        <v>551</v>
      </c>
      <c r="D707" s="14">
        <v>362665.70833333331</v>
      </c>
      <c r="E707" s="14">
        <v>108.18639157249999</v>
      </c>
      <c r="F707" s="15">
        <v>2160.4047619166668</v>
      </c>
      <c r="G707">
        <f t="shared" ca="1" si="10"/>
        <v>0.36428450944462298</v>
      </c>
    </row>
    <row r="708" spans="1:7" ht="15" x14ac:dyDescent="0.2">
      <c r="A708" s="5" t="s">
        <v>505</v>
      </c>
      <c r="B708" s="2" t="s">
        <v>640</v>
      </c>
      <c r="C708" s="2" t="s">
        <v>652</v>
      </c>
      <c r="D708" s="14">
        <v>193467.77380833332</v>
      </c>
      <c r="E708" s="14">
        <v>116.602080375</v>
      </c>
      <c r="F708" s="15">
        <v>1679.4702379999999</v>
      </c>
      <c r="G708">
        <f t="shared" ca="1" si="10"/>
        <v>0.79072212582475043</v>
      </c>
    </row>
    <row r="709" spans="1:7" ht="15" x14ac:dyDescent="0.2">
      <c r="A709" s="5" t="s">
        <v>505</v>
      </c>
      <c r="B709" s="2" t="s">
        <v>572</v>
      </c>
      <c r="C709" s="2" t="s">
        <v>574</v>
      </c>
      <c r="D709" s="14">
        <v>453711.5952333333</v>
      </c>
      <c r="E709" s="14">
        <v>199.10881794999997</v>
      </c>
      <c r="F709" s="15">
        <v>2170.1547619166668</v>
      </c>
      <c r="G709">
        <f t="shared" ca="1" si="10"/>
        <v>0.92680844904507786</v>
      </c>
    </row>
    <row r="710" spans="1:7" ht="15" x14ac:dyDescent="0.2">
      <c r="A710" s="5" t="s">
        <v>505</v>
      </c>
      <c r="B710" s="2" t="s">
        <v>586</v>
      </c>
      <c r="C710" s="2" t="s">
        <v>601</v>
      </c>
      <c r="D710" s="14">
        <v>266917.70833333331</v>
      </c>
      <c r="E710" s="14">
        <v>121.61008425833334</v>
      </c>
      <c r="F710" s="15">
        <v>2238.6190476666666</v>
      </c>
      <c r="G710">
        <f t="shared" ca="1" si="10"/>
        <v>0.60338672152015616</v>
      </c>
    </row>
    <row r="711" spans="1:7" ht="15" x14ac:dyDescent="0.2">
      <c r="A711" s="5" t="s">
        <v>505</v>
      </c>
      <c r="B711" s="2" t="s">
        <v>511</v>
      </c>
      <c r="C711" s="2" t="s">
        <v>514</v>
      </c>
      <c r="D711" s="14">
        <v>332676.06547500001</v>
      </c>
      <c r="E711" s="14">
        <v>208.55932917499999</v>
      </c>
      <c r="F711" s="15">
        <v>1384.8988094999997</v>
      </c>
      <c r="G711">
        <f t="shared" ca="1" si="10"/>
        <v>0.48674126149195984</v>
      </c>
    </row>
    <row r="712" spans="1:7" ht="15" x14ac:dyDescent="0.2">
      <c r="A712" s="5" t="s">
        <v>505</v>
      </c>
      <c r="B712" s="2" t="s">
        <v>543</v>
      </c>
      <c r="C712" s="2" t="s">
        <v>550</v>
      </c>
      <c r="D712" s="14">
        <v>294390.97023333336</v>
      </c>
      <c r="E712" s="14">
        <v>133.07610321666667</v>
      </c>
      <c r="F712" s="15">
        <v>2122.2202379999999</v>
      </c>
      <c r="G712">
        <f t="shared" ca="1" si="10"/>
        <v>0.88461009005031621</v>
      </c>
    </row>
    <row r="713" spans="1:7" ht="15" x14ac:dyDescent="0.2">
      <c r="A713" s="5" t="s">
        <v>505</v>
      </c>
      <c r="B713" s="2" t="s">
        <v>670</v>
      </c>
      <c r="C713" s="2" t="s">
        <v>674</v>
      </c>
      <c r="D713" s="14">
        <v>151276.19047499998</v>
      </c>
      <c r="E713" s="14">
        <v>92.687512164999987</v>
      </c>
      <c r="F713" s="15">
        <v>1800.3809523333337</v>
      </c>
      <c r="G713">
        <f t="shared" ca="1" si="10"/>
        <v>0.66136172961783957</v>
      </c>
    </row>
    <row r="714" spans="1:7" ht="15" x14ac:dyDescent="0.2">
      <c r="A714" s="5" t="s">
        <v>505</v>
      </c>
      <c r="B714" s="2" t="s">
        <v>586</v>
      </c>
      <c r="C714" s="2" t="s">
        <v>607</v>
      </c>
      <c r="D714" s="14">
        <v>347667.69048333331</v>
      </c>
      <c r="E714" s="14">
        <v>133.21045705833333</v>
      </c>
      <c r="F714" s="15">
        <v>2659.4345237499997</v>
      </c>
      <c r="G714">
        <f t="shared" ref="G714:G777" ca="1" si="11">RAND()</f>
        <v>0.97813586660547447</v>
      </c>
    </row>
    <row r="715" spans="1:7" ht="15" x14ac:dyDescent="0.2">
      <c r="A715" s="5" t="s">
        <v>505</v>
      </c>
      <c r="B715" s="2" t="s">
        <v>640</v>
      </c>
      <c r="C715" s="2" t="s">
        <v>350</v>
      </c>
      <c r="D715" s="14">
        <v>281657.14285833336</v>
      </c>
      <c r="E715" s="14">
        <v>138.05874377500001</v>
      </c>
      <c r="F715" s="15">
        <v>2084.3392857499998</v>
      </c>
      <c r="G715">
        <f t="shared" ca="1" si="11"/>
        <v>0.52525877614515004</v>
      </c>
    </row>
    <row r="716" spans="1:7" ht="15" x14ac:dyDescent="0.2">
      <c r="A716" s="5" t="s">
        <v>505</v>
      </c>
      <c r="B716" s="2" t="s">
        <v>586</v>
      </c>
      <c r="C716" s="2" t="s">
        <v>558</v>
      </c>
      <c r="D716" s="14">
        <v>262830.64286666666</v>
      </c>
      <c r="E716" s="14">
        <v>95.235898663333344</v>
      </c>
      <c r="F716" s="15">
        <v>2001.4285713333331</v>
      </c>
      <c r="G716">
        <f t="shared" ca="1" si="11"/>
        <v>0.29955312161062175</v>
      </c>
    </row>
    <row r="717" spans="1:7" ht="15" x14ac:dyDescent="0.2">
      <c r="A717" s="5" t="s">
        <v>505</v>
      </c>
      <c r="B717" s="2" t="s">
        <v>511</v>
      </c>
      <c r="C717" s="2" t="s">
        <v>517</v>
      </c>
      <c r="D717" s="14">
        <v>267043.48215</v>
      </c>
      <c r="E717" s="14">
        <v>125.837666625</v>
      </c>
      <c r="F717" s="15">
        <v>2125.0714285833333</v>
      </c>
      <c r="G717">
        <f t="shared" ca="1" si="11"/>
        <v>0.2883269927955302</v>
      </c>
    </row>
    <row r="718" spans="1:7" ht="15" x14ac:dyDescent="0.2">
      <c r="A718" s="5" t="s">
        <v>505</v>
      </c>
      <c r="B718" s="2" t="s">
        <v>543</v>
      </c>
      <c r="C718" s="2" t="s">
        <v>553</v>
      </c>
      <c r="D718" s="14">
        <v>146216.84523333333</v>
      </c>
      <c r="E718" s="14">
        <v>68.783093890833328</v>
      </c>
      <c r="F718" s="15">
        <v>1222.8988094916667</v>
      </c>
      <c r="G718">
        <f t="shared" ca="1" si="11"/>
        <v>0.35875750867290246</v>
      </c>
    </row>
    <row r="719" spans="1:7" ht="15" x14ac:dyDescent="0.2">
      <c r="A719" s="5" t="s">
        <v>505</v>
      </c>
      <c r="B719" s="2" t="s">
        <v>670</v>
      </c>
      <c r="C719" s="2" t="s">
        <v>210</v>
      </c>
      <c r="D719" s="14">
        <v>172564.88094999999</v>
      </c>
      <c r="E719" s="14">
        <v>93.541275343333325</v>
      </c>
      <c r="F719" s="15">
        <v>1824.4821429166666</v>
      </c>
      <c r="G719">
        <f t="shared" ca="1" si="11"/>
        <v>0.96823845360810012</v>
      </c>
    </row>
    <row r="720" spans="1:7" ht="15" x14ac:dyDescent="0.2">
      <c r="A720" s="5" t="s">
        <v>505</v>
      </c>
      <c r="B720" s="2" t="s">
        <v>670</v>
      </c>
      <c r="C720" s="2" t="s">
        <v>671</v>
      </c>
      <c r="D720" s="14">
        <v>142067.85714166667</v>
      </c>
      <c r="E720" s="14">
        <v>78.613668323333329</v>
      </c>
      <c r="F720" s="15">
        <v>1774.7261905000003</v>
      </c>
      <c r="G720">
        <f t="shared" ca="1" si="11"/>
        <v>0.34718596340296726</v>
      </c>
    </row>
    <row r="721" spans="1:7" ht="15" x14ac:dyDescent="0.2">
      <c r="A721" s="5" t="s">
        <v>505</v>
      </c>
      <c r="B721" s="2" t="s">
        <v>626</v>
      </c>
      <c r="C721" s="2" t="s">
        <v>631</v>
      </c>
      <c r="D721" s="14">
        <v>291880.25594999996</v>
      </c>
      <c r="E721" s="14">
        <v>131.26889661666667</v>
      </c>
      <c r="F721" s="15">
        <v>2253.7023810000001</v>
      </c>
      <c r="G721">
        <f t="shared" ca="1" si="11"/>
        <v>9.2700582879468807E-2</v>
      </c>
    </row>
    <row r="722" spans="1:7" ht="15" x14ac:dyDescent="0.2">
      <c r="A722" s="5" t="s">
        <v>505</v>
      </c>
      <c r="B722" s="2" t="s">
        <v>586</v>
      </c>
      <c r="C722" s="2" t="s">
        <v>223</v>
      </c>
      <c r="D722" s="14">
        <v>173567.5974</v>
      </c>
      <c r="E722" s="14">
        <v>86.618678999999986</v>
      </c>
      <c r="F722" s="15">
        <v>1697.4025973999999</v>
      </c>
      <c r="G722">
        <f t="shared" ca="1" si="11"/>
        <v>0.71443499767241969</v>
      </c>
    </row>
    <row r="723" spans="1:7" ht="15" x14ac:dyDescent="0.2">
      <c r="A723" s="5" t="s">
        <v>505</v>
      </c>
      <c r="B723" s="2" t="s">
        <v>543</v>
      </c>
      <c r="C723" s="2" t="s">
        <v>544</v>
      </c>
      <c r="D723" s="14">
        <v>262794.88095000002</v>
      </c>
      <c r="E723" s="14">
        <v>95.922043630833329</v>
      </c>
      <c r="F723" s="15">
        <v>1965.3869046916668</v>
      </c>
      <c r="G723">
        <f t="shared" ca="1" si="11"/>
        <v>0.54311503853219012</v>
      </c>
    </row>
    <row r="724" spans="1:7" ht="15" x14ac:dyDescent="0.2">
      <c r="A724" s="5" t="s">
        <v>505</v>
      </c>
      <c r="B724" s="2" t="s">
        <v>626</v>
      </c>
      <c r="C724" s="2" t="s">
        <v>628</v>
      </c>
      <c r="D724" s="14">
        <v>294491.64285833336</v>
      </c>
      <c r="E724" s="14">
        <v>144.06192224999998</v>
      </c>
      <c r="F724" s="15">
        <v>2233.7202380833337</v>
      </c>
      <c r="G724">
        <f t="shared" ca="1" si="11"/>
        <v>0.16680642323013228</v>
      </c>
    </row>
    <row r="725" spans="1:7" ht="15" x14ac:dyDescent="0.2">
      <c r="A725" s="5" t="s">
        <v>505</v>
      </c>
      <c r="B725" s="2" t="s">
        <v>543</v>
      </c>
      <c r="C725" s="2" t="s">
        <v>243</v>
      </c>
      <c r="D725" s="14">
        <v>240437</v>
      </c>
      <c r="E725" s="14">
        <v>114.07477609166666</v>
      </c>
      <c r="F725" s="15">
        <v>2000.0714285000001</v>
      </c>
      <c r="G725">
        <f t="shared" ca="1" si="11"/>
        <v>0.78139482991465381</v>
      </c>
    </row>
    <row r="726" spans="1:7" ht="15" x14ac:dyDescent="0.2">
      <c r="A726" s="5" t="s">
        <v>505</v>
      </c>
      <c r="B726" s="2" t="s">
        <v>626</v>
      </c>
      <c r="C726" s="2" t="s">
        <v>343</v>
      </c>
      <c r="D726" s="14">
        <v>335755.17261666665</v>
      </c>
      <c r="E726" s="14">
        <v>134.96789322499998</v>
      </c>
      <c r="F726" s="15">
        <v>2500.875</v>
      </c>
      <c r="G726">
        <f t="shared" ca="1" si="11"/>
        <v>0.83971899912514469</v>
      </c>
    </row>
    <row r="727" spans="1:7" ht="15" x14ac:dyDescent="0.2">
      <c r="A727" s="5" t="s">
        <v>505</v>
      </c>
      <c r="B727" s="2" t="s">
        <v>586</v>
      </c>
      <c r="C727" s="2" t="s">
        <v>73</v>
      </c>
      <c r="D727" s="14">
        <v>185250.97024166668</v>
      </c>
      <c r="E727" s="14">
        <v>91.529881470000007</v>
      </c>
      <c r="F727" s="15">
        <v>1999.9166666666667</v>
      </c>
      <c r="G727">
        <f t="shared" ca="1" si="11"/>
        <v>0.2521160134901631</v>
      </c>
    </row>
    <row r="728" spans="1:7" ht="15" x14ac:dyDescent="0.2">
      <c r="A728" s="5" t="s">
        <v>505</v>
      </c>
      <c r="B728" s="2" t="s">
        <v>626</v>
      </c>
      <c r="C728" s="2" t="s">
        <v>632</v>
      </c>
      <c r="D728" s="14">
        <v>187452.08333333334</v>
      </c>
      <c r="E728" s="14">
        <v>94.347017009999988</v>
      </c>
      <c r="F728" s="15">
        <v>1971.4464285833335</v>
      </c>
      <c r="G728">
        <f t="shared" ca="1" si="11"/>
        <v>0.78211288747715069</v>
      </c>
    </row>
    <row r="729" spans="1:7" ht="15" x14ac:dyDescent="0.2">
      <c r="A729" s="5" t="s">
        <v>505</v>
      </c>
      <c r="B729" s="2" t="s">
        <v>640</v>
      </c>
      <c r="C729" s="2" t="s">
        <v>642</v>
      </c>
      <c r="D729" s="14">
        <v>755142.26191666676</v>
      </c>
      <c r="E729" s="14">
        <v>392.55350994999998</v>
      </c>
      <c r="F729" s="15">
        <v>1895.1011904999998</v>
      </c>
      <c r="G729">
        <f t="shared" ca="1" si="11"/>
        <v>0.54362199379251863</v>
      </c>
    </row>
    <row r="730" spans="1:7" ht="15" x14ac:dyDescent="0.2">
      <c r="A730" s="5" t="s">
        <v>505</v>
      </c>
      <c r="B730" s="2" t="s">
        <v>511</v>
      </c>
      <c r="C730" s="2" t="s">
        <v>536</v>
      </c>
      <c r="D730" s="14">
        <v>372471.98214166675</v>
      </c>
      <c r="E730" s="14">
        <v>198.10055287499998</v>
      </c>
      <c r="F730" s="15">
        <v>1757.6726190833333</v>
      </c>
      <c r="G730">
        <f t="shared" ca="1" si="11"/>
        <v>0.67705840199494616</v>
      </c>
    </row>
    <row r="731" spans="1:7" ht="15" x14ac:dyDescent="0.2">
      <c r="A731" s="5" t="s">
        <v>505</v>
      </c>
      <c r="B731" s="2" t="s">
        <v>511</v>
      </c>
      <c r="C731" s="2" t="s">
        <v>541</v>
      </c>
      <c r="D731" s="14">
        <v>283879.89880833338</v>
      </c>
      <c r="E731" s="14">
        <v>158.43383446666667</v>
      </c>
      <c r="F731" s="15">
        <v>1770.2678571666665</v>
      </c>
      <c r="G731">
        <f t="shared" ca="1" si="11"/>
        <v>0.85529210708913206</v>
      </c>
    </row>
    <row r="732" spans="1:7" ht="15" x14ac:dyDescent="0.2">
      <c r="A732" s="5" t="s">
        <v>505</v>
      </c>
      <c r="B732" s="2" t="s">
        <v>511</v>
      </c>
      <c r="C732" s="2" t="s">
        <v>231</v>
      </c>
      <c r="D732" s="14">
        <v>231848.80952500002</v>
      </c>
      <c r="E732" s="14">
        <v>126.70916165000001</v>
      </c>
      <c r="F732" s="15">
        <v>1741.6190476666668</v>
      </c>
      <c r="G732">
        <f t="shared" ca="1" si="11"/>
        <v>0.43135081035099632</v>
      </c>
    </row>
    <row r="733" spans="1:7" ht="15" x14ac:dyDescent="0.2">
      <c r="A733" s="5" t="s">
        <v>505</v>
      </c>
      <c r="B733" s="2" t="s">
        <v>586</v>
      </c>
      <c r="C733" s="2" t="s">
        <v>614</v>
      </c>
      <c r="D733" s="14">
        <v>214995.70833333334</v>
      </c>
      <c r="E733" s="14">
        <v>112.77903186666667</v>
      </c>
      <c r="F733" s="15">
        <v>1807.86309525</v>
      </c>
      <c r="G733">
        <f t="shared" ca="1" si="11"/>
        <v>0.4169932875357647</v>
      </c>
    </row>
    <row r="734" spans="1:7" ht="15" x14ac:dyDescent="0.2">
      <c r="A734" s="5" t="s">
        <v>505</v>
      </c>
      <c r="B734" s="2" t="s">
        <v>640</v>
      </c>
      <c r="C734" s="2" t="s">
        <v>127</v>
      </c>
      <c r="D734" s="14">
        <v>305137.5000083333</v>
      </c>
      <c r="E734" s="14">
        <v>140.85954474166667</v>
      </c>
      <c r="F734" s="15">
        <v>2173.0297618333334</v>
      </c>
      <c r="G734">
        <f t="shared" ca="1" si="11"/>
        <v>0.13438577063114898</v>
      </c>
    </row>
    <row r="735" spans="1:7" ht="15" x14ac:dyDescent="0.2">
      <c r="A735" s="5" t="s">
        <v>505</v>
      </c>
      <c r="B735" s="2" t="s">
        <v>586</v>
      </c>
      <c r="C735" s="2" t="s">
        <v>140</v>
      </c>
      <c r="D735" s="14">
        <v>383076.95237500005</v>
      </c>
      <c r="E735" s="14">
        <v>140.00787803333336</v>
      </c>
      <c r="F735" s="15">
        <v>2975.7202381666671</v>
      </c>
      <c r="G735">
        <f t="shared" ca="1" si="11"/>
        <v>0.44100765265736364</v>
      </c>
    </row>
    <row r="736" spans="1:7" ht="15" x14ac:dyDescent="0.2">
      <c r="A736" s="5" t="s">
        <v>505</v>
      </c>
      <c r="B736" s="2" t="s">
        <v>511</v>
      </c>
      <c r="C736" s="2" t="s">
        <v>535</v>
      </c>
      <c r="D736" s="14">
        <v>303716.53570833337</v>
      </c>
      <c r="E736" s="14">
        <v>139.03963076666665</v>
      </c>
      <c r="F736" s="15">
        <v>2119.5654762499998</v>
      </c>
      <c r="G736">
        <f t="shared" ca="1" si="11"/>
        <v>0.41599903875962108</v>
      </c>
    </row>
    <row r="737" spans="1:7" ht="15" x14ac:dyDescent="0.2">
      <c r="A737" s="5" t="s">
        <v>505</v>
      </c>
      <c r="B737" s="2" t="s">
        <v>640</v>
      </c>
      <c r="C737" s="2" t="s">
        <v>666</v>
      </c>
      <c r="D737" s="14">
        <v>366216.39284999995</v>
      </c>
      <c r="E737" s="14">
        <v>140.86275943333331</v>
      </c>
      <c r="F737" s="15">
        <v>2586.0773809999996</v>
      </c>
      <c r="G737">
        <f t="shared" ca="1" si="11"/>
        <v>0.63284542097548058</v>
      </c>
    </row>
    <row r="738" spans="1:7" ht="15" x14ac:dyDescent="0.2">
      <c r="A738" s="5" t="s">
        <v>505</v>
      </c>
      <c r="B738" s="2" t="s">
        <v>511</v>
      </c>
      <c r="C738" s="2" t="s">
        <v>378</v>
      </c>
      <c r="D738" s="14">
        <v>344129.79762499995</v>
      </c>
      <c r="E738" s="14">
        <v>163.51976863333331</v>
      </c>
      <c r="F738" s="15">
        <v>2101.9285714166667</v>
      </c>
      <c r="G738">
        <f t="shared" ca="1" si="11"/>
        <v>0.27633091188638903</v>
      </c>
    </row>
    <row r="739" spans="1:7" ht="15" x14ac:dyDescent="0.2">
      <c r="A739" s="5" t="s">
        <v>505</v>
      </c>
      <c r="B739" s="2" t="s">
        <v>543</v>
      </c>
      <c r="C739" s="2" t="s">
        <v>556</v>
      </c>
      <c r="D739" s="14">
        <v>94041.666666666672</v>
      </c>
      <c r="E739" s="14">
        <v>55.69848069333333</v>
      </c>
      <c r="F739" s="15">
        <v>1618.5952381666666</v>
      </c>
      <c r="G739">
        <f t="shared" ca="1" si="11"/>
        <v>0.58397173648008738</v>
      </c>
    </row>
    <row r="740" spans="1:7" ht="15" x14ac:dyDescent="0.2">
      <c r="A740" s="5" t="s">
        <v>505</v>
      </c>
      <c r="B740" s="2" t="s">
        <v>511</v>
      </c>
      <c r="C740" s="2" t="s">
        <v>534</v>
      </c>
      <c r="D740" s="14">
        <v>305528.57142500003</v>
      </c>
      <c r="E740" s="14">
        <v>193.193087975</v>
      </c>
      <c r="F740" s="15">
        <v>1478.767857</v>
      </c>
      <c r="G740">
        <f t="shared" ca="1" si="11"/>
        <v>0.62481893967503532</v>
      </c>
    </row>
    <row r="741" spans="1:7" ht="15" x14ac:dyDescent="0.2">
      <c r="A741" s="5" t="s">
        <v>505</v>
      </c>
      <c r="B741" s="2" t="s">
        <v>511</v>
      </c>
      <c r="C741" s="2" t="s">
        <v>531</v>
      </c>
      <c r="D741" s="14">
        <v>284297.8452333333</v>
      </c>
      <c r="E741" s="14">
        <v>142.63582644166669</v>
      </c>
      <c r="F741" s="15">
        <v>2048.5357141666668</v>
      </c>
      <c r="G741">
        <f t="shared" ca="1" si="11"/>
        <v>0.23711778177296072</v>
      </c>
    </row>
    <row r="742" spans="1:7" ht="15" x14ac:dyDescent="0.2">
      <c r="A742" s="5" t="s">
        <v>505</v>
      </c>
      <c r="B742" s="2" t="s">
        <v>543</v>
      </c>
      <c r="C742" s="2" t="s">
        <v>565</v>
      </c>
      <c r="D742" s="14">
        <v>149360.8512</v>
      </c>
      <c r="E742" s="14">
        <v>82.518079830000019</v>
      </c>
      <c r="F742" s="15">
        <v>1810.5059524999999</v>
      </c>
      <c r="G742">
        <f t="shared" ca="1" si="11"/>
        <v>0.91250029886660677</v>
      </c>
    </row>
    <row r="743" spans="1:7" ht="15" x14ac:dyDescent="0.2">
      <c r="A743" s="5" t="s">
        <v>505</v>
      </c>
      <c r="B743" s="2" t="s">
        <v>543</v>
      </c>
      <c r="C743" s="2" t="s">
        <v>382</v>
      </c>
      <c r="D743" s="14">
        <v>123999.82142500002</v>
      </c>
      <c r="E743" s="14">
        <v>88.046878018333345</v>
      </c>
      <c r="F743" s="15">
        <v>1552.6190475833334</v>
      </c>
      <c r="G743">
        <f t="shared" ca="1" si="11"/>
        <v>0.15071306034836962</v>
      </c>
    </row>
    <row r="744" spans="1:7" ht="15" x14ac:dyDescent="0.2">
      <c r="A744" s="5" t="s">
        <v>505</v>
      </c>
      <c r="B744" s="2" t="s">
        <v>586</v>
      </c>
      <c r="C744" s="2" t="s">
        <v>604</v>
      </c>
      <c r="D744" s="14">
        <v>235899.24025454547</v>
      </c>
      <c r="E744" s="14">
        <v>97.738450999090915</v>
      </c>
      <c r="F744" s="15">
        <v>2021.2142857909091</v>
      </c>
      <c r="G744">
        <f t="shared" ca="1" si="11"/>
        <v>1.6094609257692016E-2</v>
      </c>
    </row>
    <row r="745" spans="1:7" ht="15" x14ac:dyDescent="0.2">
      <c r="A745" s="5" t="s">
        <v>505</v>
      </c>
      <c r="B745" s="2" t="s">
        <v>511</v>
      </c>
      <c r="C745" s="2" t="s">
        <v>520</v>
      </c>
      <c r="D745" s="14">
        <v>253914.58333333334</v>
      </c>
      <c r="E745" s="14">
        <v>127.41639724166667</v>
      </c>
      <c r="F745" s="15">
        <v>1888.0416667500001</v>
      </c>
      <c r="G745">
        <f t="shared" ca="1" si="11"/>
        <v>0.10812620888474456</v>
      </c>
    </row>
    <row r="746" spans="1:7" ht="15" x14ac:dyDescent="0.2">
      <c r="A746" s="5" t="s">
        <v>505</v>
      </c>
      <c r="B746" s="2" t="s">
        <v>572</v>
      </c>
      <c r="C746" s="2" t="s">
        <v>581</v>
      </c>
      <c r="D746" s="14">
        <v>332060.27976666664</v>
      </c>
      <c r="E746" s="14">
        <v>145.74845394166667</v>
      </c>
      <c r="F746" s="15">
        <v>2046.0952380833335</v>
      </c>
      <c r="G746">
        <f t="shared" ca="1" si="11"/>
        <v>0.33846761534154546</v>
      </c>
    </row>
    <row r="747" spans="1:7" ht="15" x14ac:dyDescent="0.2">
      <c r="A747" s="5" t="s">
        <v>505</v>
      </c>
      <c r="B747" s="2" t="s">
        <v>511</v>
      </c>
      <c r="C747" s="2" t="s">
        <v>524</v>
      </c>
      <c r="D747" s="14">
        <v>340862.67857500003</v>
      </c>
      <c r="E747" s="14">
        <v>149.96199929999997</v>
      </c>
      <c r="F747" s="15">
        <v>1714.3095238333335</v>
      </c>
      <c r="G747">
        <f t="shared" ca="1" si="11"/>
        <v>0.70763992914017737</v>
      </c>
    </row>
    <row r="748" spans="1:7" ht="15" x14ac:dyDescent="0.2">
      <c r="A748" s="5" t="s">
        <v>505</v>
      </c>
      <c r="B748" s="2" t="s">
        <v>586</v>
      </c>
      <c r="C748" s="2" t="s">
        <v>589</v>
      </c>
      <c r="D748" s="14">
        <v>335151.48214166664</v>
      </c>
      <c r="E748" s="14">
        <v>158.47269302499998</v>
      </c>
      <c r="F748" s="15">
        <v>1897.23809525</v>
      </c>
      <c r="G748">
        <f t="shared" ca="1" si="11"/>
        <v>3.7493617921276479E-2</v>
      </c>
    </row>
    <row r="749" spans="1:7" ht="15" x14ac:dyDescent="0.2">
      <c r="A749" s="5" t="s">
        <v>505</v>
      </c>
      <c r="B749" s="2" t="s">
        <v>572</v>
      </c>
      <c r="C749" s="2" t="s">
        <v>579</v>
      </c>
      <c r="D749" s="14">
        <v>354874.64285</v>
      </c>
      <c r="E749" s="14">
        <v>148.63861571666669</v>
      </c>
      <c r="F749" s="15">
        <v>2212.3928572499999</v>
      </c>
      <c r="G749">
        <f t="shared" ca="1" si="11"/>
        <v>0.87441744887268313</v>
      </c>
    </row>
    <row r="750" spans="1:7" ht="15" x14ac:dyDescent="0.2">
      <c r="A750" s="5" t="s">
        <v>505</v>
      </c>
      <c r="B750" s="2" t="s">
        <v>511</v>
      </c>
      <c r="C750" s="2" t="s">
        <v>516</v>
      </c>
      <c r="D750" s="14">
        <v>221791.07142499997</v>
      </c>
      <c r="E750" s="14">
        <v>118.5960951</v>
      </c>
      <c r="F750" s="15">
        <v>1820.3154761666665</v>
      </c>
      <c r="G750">
        <f t="shared" ca="1" si="11"/>
        <v>6.1969124446936363E-2</v>
      </c>
    </row>
    <row r="751" spans="1:7" ht="15" x14ac:dyDescent="0.2">
      <c r="A751" s="5" t="s">
        <v>505</v>
      </c>
      <c r="B751" s="2" t="s">
        <v>543</v>
      </c>
      <c r="C751" s="2" t="s">
        <v>563</v>
      </c>
      <c r="D751" s="14">
        <v>144982.32739166668</v>
      </c>
      <c r="E751" s="14">
        <v>69.328673670000001</v>
      </c>
      <c r="F751" s="15">
        <v>1757.6011905000003</v>
      </c>
      <c r="G751">
        <f t="shared" ca="1" si="11"/>
        <v>0.38824161538263002</v>
      </c>
    </row>
    <row r="752" spans="1:7" ht="15" x14ac:dyDescent="0.2">
      <c r="A752" s="5" t="s">
        <v>505</v>
      </c>
      <c r="B752" s="2" t="s">
        <v>640</v>
      </c>
      <c r="C752" s="2" t="s">
        <v>580</v>
      </c>
      <c r="D752" s="14">
        <v>334090.95238333335</v>
      </c>
      <c r="E752" s="14">
        <v>143.49548393333333</v>
      </c>
      <c r="F752" s="15">
        <v>2235.5654761666669</v>
      </c>
      <c r="G752">
        <f t="shared" ca="1" si="11"/>
        <v>0.68114856472097596</v>
      </c>
    </row>
    <row r="753" spans="1:7" ht="15" x14ac:dyDescent="0.2">
      <c r="A753" s="5" t="s">
        <v>505</v>
      </c>
      <c r="B753" s="2" t="s">
        <v>543</v>
      </c>
      <c r="C753" s="2" t="s">
        <v>54</v>
      </c>
      <c r="D753" s="14">
        <v>197049.36308333333</v>
      </c>
      <c r="E753" s="14">
        <v>68.976951415000002</v>
      </c>
      <c r="F753" s="15">
        <v>1232.0297618583334</v>
      </c>
      <c r="G753">
        <f t="shared" ca="1" si="11"/>
        <v>0.74279138085501895</v>
      </c>
    </row>
    <row r="754" spans="1:7" ht="15" x14ac:dyDescent="0.2">
      <c r="A754" s="5" t="s">
        <v>505</v>
      </c>
      <c r="B754" s="2" t="s">
        <v>626</v>
      </c>
      <c r="C754" s="2" t="s">
        <v>639</v>
      </c>
      <c r="D754" s="14">
        <v>227150.09523333333</v>
      </c>
      <c r="E754" s="14">
        <v>84.673254802499997</v>
      </c>
      <c r="F754" s="15">
        <v>1348.7916666666667</v>
      </c>
      <c r="G754">
        <f t="shared" ca="1" si="11"/>
        <v>0.14246328137964126</v>
      </c>
    </row>
    <row r="755" spans="1:7" ht="15" x14ac:dyDescent="0.2">
      <c r="A755" s="5" t="s">
        <v>505</v>
      </c>
      <c r="B755" s="2" t="s">
        <v>640</v>
      </c>
      <c r="C755" s="2" t="s">
        <v>667</v>
      </c>
      <c r="D755" s="14">
        <v>416132.85715</v>
      </c>
      <c r="E755" s="14">
        <v>145.48117150000002</v>
      </c>
      <c r="F755" s="15">
        <v>2787.1845238333335</v>
      </c>
      <c r="G755">
        <f t="shared" ca="1" si="11"/>
        <v>0.14016219314971812</v>
      </c>
    </row>
    <row r="756" spans="1:7" ht="15" x14ac:dyDescent="0.2">
      <c r="A756" s="5" t="s">
        <v>505</v>
      </c>
      <c r="B756" s="2" t="s">
        <v>506</v>
      </c>
      <c r="C756" s="2" t="s">
        <v>507</v>
      </c>
      <c r="D756" s="14">
        <v>655168.7619083334</v>
      </c>
      <c r="E756" s="14">
        <v>490.53631235000006</v>
      </c>
      <c r="F756" s="15">
        <v>1407.3511904166669</v>
      </c>
      <c r="G756">
        <f t="shared" ca="1" si="11"/>
        <v>0.95582185601786218</v>
      </c>
    </row>
    <row r="757" spans="1:7" ht="15" x14ac:dyDescent="0.2">
      <c r="A757" s="5" t="s">
        <v>505</v>
      </c>
      <c r="B757" s="2" t="s">
        <v>670</v>
      </c>
      <c r="C757" s="2" t="s">
        <v>143</v>
      </c>
      <c r="D757" s="14">
        <v>150566.66666666666</v>
      </c>
      <c r="E757" s="14">
        <v>77.784187558333329</v>
      </c>
      <c r="F757" s="15">
        <v>1683.4166667500001</v>
      </c>
      <c r="G757">
        <f t="shared" ca="1" si="11"/>
        <v>0.48373512178148825</v>
      </c>
    </row>
    <row r="758" spans="1:7" ht="15" x14ac:dyDescent="0.2">
      <c r="A758" s="5" t="s">
        <v>505</v>
      </c>
      <c r="B758" s="2" t="s">
        <v>586</v>
      </c>
      <c r="C758" s="2" t="s">
        <v>603</v>
      </c>
      <c r="D758" s="14">
        <v>174735.71428333333</v>
      </c>
      <c r="E758" s="14">
        <v>89.865724801666659</v>
      </c>
      <c r="F758" s="15">
        <v>1826.7916667500001</v>
      </c>
      <c r="G758">
        <f t="shared" ca="1" si="11"/>
        <v>0.52978129030592758</v>
      </c>
    </row>
    <row r="759" spans="1:7" ht="15" x14ac:dyDescent="0.2">
      <c r="A759" s="5" t="s">
        <v>505</v>
      </c>
      <c r="B759" s="2" t="s">
        <v>572</v>
      </c>
      <c r="C759" s="2" t="s">
        <v>580</v>
      </c>
      <c r="D759" s="14">
        <v>400121.71428333333</v>
      </c>
      <c r="E759" s="14">
        <v>158.15920256666666</v>
      </c>
      <c r="F759" s="15">
        <v>2337.4047619999997</v>
      </c>
      <c r="G759">
        <f t="shared" ca="1" si="11"/>
        <v>0.66495299783402673</v>
      </c>
    </row>
    <row r="760" spans="1:7" ht="15" x14ac:dyDescent="0.2">
      <c r="A760" s="5" t="s">
        <v>505</v>
      </c>
      <c r="B760" s="2" t="s">
        <v>670</v>
      </c>
      <c r="C760" s="2" t="s">
        <v>675</v>
      </c>
      <c r="D760" s="14">
        <v>143883.928575</v>
      </c>
      <c r="E760" s="14">
        <v>78.317935059999982</v>
      </c>
      <c r="F760" s="15">
        <v>1818.0773809166665</v>
      </c>
      <c r="G760">
        <f t="shared" ca="1" si="11"/>
        <v>0.69374896473354442</v>
      </c>
    </row>
    <row r="761" spans="1:7" ht="15" x14ac:dyDescent="0.2">
      <c r="A761" s="5" t="s">
        <v>505</v>
      </c>
      <c r="B761" s="2" t="s">
        <v>640</v>
      </c>
      <c r="C761" s="2" t="s">
        <v>668</v>
      </c>
      <c r="D761" s="14">
        <v>306644.22618333338</v>
      </c>
      <c r="E761" s="14">
        <v>132.61029736666666</v>
      </c>
      <c r="F761" s="15">
        <v>2322.2976190833333</v>
      </c>
      <c r="G761">
        <f t="shared" ca="1" si="11"/>
        <v>0.13686860607716422</v>
      </c>
    </row>
    <row r="762" spans="1:7" ht="15" x14ac:dyDescent="0.2">
      <c r="A762" s="5" t="s">
        <v>505</v>
      </c>
      <c r="B762" s="2" t="s">
        <v>511</v>
      </c>
      <c r="C762" s="2" t="s">
        <v>540</v>
      </c>
      <c r="D762" s="14">
        <v>271362.80357499997</v>
      </c>
      <c r="E762" s="14">
        <v>166.78264920833331</v>
      </c>
      <c r="F762" s="15">
        <v>1673.63690475</v>
      </c>
      <c r="G762">
        <f t="shared" ca="1" si="11"/>
        <v>0.99478301197276853</v>
      </c>
    </row>
    <row r="763" spans="1:7" ht="15" x14ac:dyDescent="0.2">
      <c r="A763" s="5" t="s">
        <v>505</v>
      </c>
      <c r="B763" s="2" t="s">
        <v>511</v>
      </c>
      <c r="C763" s="2" t="s">
        <v>513</v>
      </c>
      <c r="D763" s="14">
        <v>294446.27975833334</v>
      </c>
      <c r="E763" s="14">
        <v>157.82503295833331</v>
      </c>
      <c r="F763" s="15">
        <v>1859.9226189999999</v>
      </c>
      <c r="G763">
        <f t="shared" ca="1" si="11"/>
        <v>0.76569377217706402</v>
      </c>
    </row>
    <row r="764" spans="1:7" ht="15" x14ac:dyDescent="0.2">
      <c r="A764" s="5" t="s">
        <v>505</v>
      </c>
      <c r="B764" s="2" t="s">
        <v>586</v>
      </c>
      <c r="C764" s="2" t="s">
        <v>624</v>
      </c>
      <c r="D764" s="14">
        <v>400814.18572000001</v>
      </c>
      <c r="E764" s="14">
        <v>180.74343376400003</v>
      </c>
      <c r="F764" s="15">
        <v>2141.1285714699998</v>
      </c>
      <c r="G764">
        <f t="shared" ca="1" si="11"/>
        <v>0.77673531399866746</v>
      </c>
    </row>
    <row r="765" spans="1:7" ht="15" x14ac:dyDescent="0.2">
      <c r="A765" s="5" t="s">
        <v>505</v>
      </c>
      <c r="B765" s="2" t="s">
        <v>543</v>
      </c>
      <c r="C765" s="2" t="s">
        <v>21</v>
      </c>
      <c r="D765" s="14">
        <v>247795.50595833335</v>
      </c>
      <c r="E765" s="14">
        <v>79.986394423333337</v>
      </c>
      <c r="F765" s="15">
        <v>1786.6547618833331</v>
      </c>
      <c r="G765">
        <f t="shared" ca="1" si="11"/>
        <v>0.63627571064898114</v>
      </c>
    </row>
    <row r="766" spans="1:7" ht="15" x14ac:dyDescent="0.2">
      <c r="A766" s="5" t="s">
        <v>505</v>
      </c>
      <c r="B766" s="2" t="s">
        <v>586</v>
      </c>
      <c r="C766" s="2" t="s">
        <v>605</v>
      </c>
      <c r="D766" s="14">
        <v>322438.09524166666</v>
      </c>
      <c r="E766" s="14">
        <v>159.47256213333333</v>
      </c>
      <c r="F766" s="15">
        <v>2023.9642856666667</v>
      </c>
      <c r="G766">
        <f t="shared" ca="1" si="11"/>
        <v>0.16168505072120165</v>
      </c>
    </row>
    <row r="767" spans="1:7" ht="15" x14ac:dyDescent="0.2">
      <c r="A767" s="5" t="s">
        <v>505</v>
      </c>
      <c r="B767" s="2" t="s">
        <v>572</v>
      </c>
      <c r="C767" s="2" t="s">
        <v>127</v>
      </c>
      <c r="D767" s="14">
        <v>561739.23215000005</v>
      </c>
      <c r="E767" s="14">
        <v>238.56534938333334</v>
      </c>
      <c r="F767" s="15">
        <v>2264.2857142500002</v>
      </c>
      <c r="G767">
        <f t="shared" ca="1" si="11"/>
        <v>0.76229851601807552</v>
      </c>
    </row>
    <row r="768" spans="1:7" ht="15" x14ac:dyDescent="0.2">
      <c r="A768" s="5" t="s">
        <v>505</v>
      </c>
      <c r="B768" s="2" t="s">
        <v>543</v>
      </c>
      <c r="C768" s="2" t="s">
        <v>151</v>
      </c>
      <c r="D768" s="14">
        <v>244863.61905000001</v>
      </c>
      <c r="E768" s="14">
        <v>86.123170080833333</v>
      </c>
      <c r="F768" s="15">
        <v>1869.0238095000002</v>
      </c>
      <c r="G768">
        <f t="shared" ca="1" si="11"/>
        <v>0.34171572702181296</v>
      </c>
    </row>
    <row r="769" spans="1:7" ht="15" x14ac:dyDescent="0.2">
      <c r="A769" s="5" t="s">
        <v>505</v>
      </c>
      <c r="B769" s="2" t="s">
        <v>572</v>
      </c>
      <c r="C769" s="2" t="s">
        <v>142</v>
      </c>
      <c r="D769" s="14">
        <v>245164.64285000003</v>
      </c>
      <c r="E769" s="14">
        <v>113.56722390833333</v>
      </c>
      <c r="F769" s="15">
        <v>1862.7023810000001</v>
      </c>
      <c r="G769">
        <f t="shared" ca="1" si="11"/>
        <v>0.74109031253879454</v>
      </c>
    </row>
    <row r="770" spans="1:7" ht="15" x14ac:dyDescent="0.2">
      <c r="A770" s="5" t="s">
        <v>505</v>
      </c>
      <c r="B770" s="2" t="s">
        <v>572</v>
      </c>
      <c r="C770" s="2" t="s">
        <v>576</v>
      </c>
      <c r="D770" s="14">
        <v>178326.78571666669</v>
      </c>
      <c r="E770" s="14">
        <v>118.95316496666665</v>
      </c>
      <c r="F770" s="15">
        <v>1344.2083334166666</v>
      </c>
      <c r="G770">
        <f t="shared" ca="1" si="11"/>
        <v>0.46898109061628146</v>
      </c>
    </row>
    <row r="771" spans="1:7" ht="15" x14ac:dyDescent="0.2">
      <c r="A771" s="5" t="s">
        <v>505</v>
      </c>
      <c r="B771" s="2" t="s">
        <v>511</v>
      </c>
      <c r="C771" s="2" t="s">
        <v>515</v>
      </c>
      <c r="D771" s="14">
        <v>278053.33333333331</v>
      </c>
      <c r="E771" s="14">
        <v>159.77043924166668</v>
      </c>
      <c r="F771" s="15">
        <v>1772.6130951666667</v>
      </c>
      <c r="G771">
        <f t="shared" ca="1" si="11"/>
        <v>6.8033263443661673E-2</v>
      </c>
    </row>
    <row r="772" spans="1:7" ht="15" x14ac:dyDescent="0.2">
      <c r="A772" s="5" t="s">
        <v>505</v>
      </c>
      <c r="B772" s="2" t="s">
        <v>586</v>
      </c>
      <c r="C772" s="2" t="s">
        <v>198</v>
      </c>
      <c r="D772" s="14">
        <v>409299.4047583334</v>
      </c>
      <c r="E772" s="14">
        <v>172.79626784166669</v>
      </c>
      <c r="F772" s="15">
        <v>2387.7916665833332</v>
      </c>
      <c r="G772">
        <f t="shared" ca="1" si="11"/>
        <v>0.67759290909501713</v>
      </c>
    </row>
    <row r="773" spans="1:7" ht="15" x14ac:dyDescent="0.2">
      <c r="A773" s="5" t="s">
        <v>505</v>
      </c>
      <c r="B773" s="2" t="s">
        <v>586</v>
      </c>
      <c r="C773" s="2" t="s">
        <v>622</v>
      </c>
      <c r="D773" s="14">
        <v>186552.38096666665</v>
      </c>
      <c r="E773" s="14">
        <v>80.334114333333332</v>
      </c>
      <c r="F773" s="15">
        <v>1727.4285713333331</v>
      </c>
      <c r="G773">
        <f t="shared" ca="1" si="11"/>
        <v>0.33234200282955206</v>
      </c>
    </row>
    <row r="774" spans="1:7" ht="15" x14ac:dyDescent="0.2">
      <c r="A774" s="5" t="s">
        <v>505</v>
      </c>
      <c r="B774" s="2" t="s">
        <v>586</v>
      </c>
      <c r="C774" s="2" t="s">
        <v>587</v>
      </c>
      <c r="D774" s="14">
        <v>251594.65475833334</v>
      </c>
      <c r="E774" s="14">
        <v>104.30068050666669</v>
      </c>
      <c r="F774" s="15">
        <v>1738.8690475833334</v>
      </c>
      <c r="G774">
        <f t="shared" ca="1" si="11"/>
        <v>0.98668818066027886</v>
      </c>
    </row>
    <row r="775" spans="1:7" ht="15" x14ac:dyDescent="0.2">
      <c r="A775" s="5" t="s">
        <v>505</v>
      </c>
      <c r="B775" s="2" t="s">
        <v>511</v>
      </c>
      <c r="C775" s="2" t="s">
        <v>522</v>
      </c>
      <c r="D775" s="14">
        <v>216954.58333333334</v>
      </c>
      <c r="E775" s="14">
        <v>115.71436601666669</v>
      </c>
      <c r="F775" s="15">
        <v>1862.9880951666667</v>
      </c>
      <c r="G775">
        <f t="shared" ca="1" si="11"/>
        <v>0.74256267659316988</v>
      </c>
    </row>
    <row r="776" spans="1:7" ht="15" x14ac:dyDescent="0.2">
      <c r="A776" s="5" t="s">
        <v>505</v>
      </c>
      <c r="B776" s="2" t="s">
        <v>511</v>
      </c>
      <c r="C776" s="2" t="s">
        <v>526</v>
      </c>
      <c r="D776" s="14">
        <v>352055.35714166664</v>
      </c>
      <c r="E776" s="14">
        <v>173.92309809999998</v>
      </c>
      <c r="F776" s="15">
        <v>1972.0654762499998</v>
      </c>
      <c r="G776">
        <f t="shared" ca="1" si="11"/>
        <v>0.92729222568522962</v>
      </c>
    </row>
    <row r="777" spans="1:7" ht="15" x14ac:dyDescent="0.2">
      <c r="A777" s="5" t="s">
        <v>505</v>
      </c>
      <c r="B777" s="2" t="s">
        <v>511</v>
      </c>
      <c r="C777" s="2" t="s">
        <v>518</v>
      </c>
      <c r="D777" s="14">
        <v>472380.75594999996</v>
      </c>
      <c r="E777" s="14">
        <v>247.35263046666668</v>
      </c>
      <c r="F777" s="15">
        <v>1881.3214285833335</v>
      </c>
      <c r="G777">
        <f t="shared" ca="1" si="11"/>
        <v>0.26684722237340575</v>
      </c>
    </row>
    <row r="778" spans="1:7" ht="15" x14ac:dyDescent="0.2">
      <c r="A778" s="5" t="s">
        <v>505</v>
      </c>
      <c r="B778" s="2" t="s">
        <v>640</v>
      </c>
      <c r="C778" s="2" t="s">
        <v>661</v>
      </c>
      <c r="D778" s="14">
        <v>167629.76190833331</v>
      </c>
      <c r="E778" s="14">
        <v>109.58092923333334</v>
      </c>
      <c r="F778" s="15">
        <v>1511.4464285000001</v>
      </c>
      <c r="G778">
        <f t="shared" ref="G778:G841" ca="1" si="12">RAND()</f>
        <v>0.54769093658680557</v>
      </c>
    </row>
    <row r="779" spans="1:7" ht="15" x14ac:dyDescent="0.2">
      <c r="A779" s="5" t="s">
        <v>505</v>
      </c>
      <c r="B779" s="2" t="s">
        <v>586</v>
      </c>
      <c r="C779" s="2" t="s">
        <v>590</v>
      </c>
      <c r="D779" s="14">
        <v>420018.63094166666</v>
      </c>
      <c r="E779" s="14">
        <v>209.05470338333336</v>
      </c>
      <c r="F779" s="15">
        <v>2087.6904762499998</v>
      </c>
      <c r="G779">
        <f t="shared" ca="1" si="12"/>
        <v>0.17815539573072625</v>
      </c>
    </row>
    <row r="780" spans="1:7" ht="15" x14ac:dyDescent="0.2">
      <c r="A780" s="5" t="s">
        <v>505</v>
      </c>
      <c r="B780" s="2" t="s">
        <v>511</v>
      </c>
      <c r="C780" s="2" t="s">
        <v>525</v>
      </c>
      <c r="D780" s="14">
        <v>238980.35713333334</v>
      </c>
      <c r="E780" s="14">
        <v>134.87199073333335</v>
      </c>
      <c r="F780" s="15">
        <v>1701</v>
      </c>
      <c r="G780">
        <f t="shared" ca="1" si="12"/>
        <v>7.7388147317836053E-2</v>
      </c>
    </row>
    <row r="781" spans="1:7" ht="15" x14ac:dyDescent="0.2">
      <c r="A781" s="5" t="s">
        <v>505</v>
      </c>
      <c r="B781" s="2" t="s">
        <v>640</v>
      </c>
      <c r="C781" s="2" t="s">
        <v>21</v>
      </c>
      <c r="D781" s="14">
        <v>111867.26190833333</v>
      </c>
      <c r="E781" s="14">
        <v>63.855667399166663</v>
      </c>
      <c r="F781" s="15">
        <v>1636.3928571666668</v>
      </c>
      <c r="G781">
        <f t="shared" ca="1" si="12"/>
        <v>0.50576824520179409</v>
      </c>
    </row>
    <row r="782" spans="1:7" ht="15" x14ac:dyDescent="0.2">
      <c r="A782" s="5" t="s">
        <v>505</v>
      </c>
      <c r="B782" s="2" t="s">
        <v>586</v>
      </c>
      <c r="C782" s="2" t="s">
        <v>618</v>
      </c>
      <c r="D782" s="14">
        <v>132464.5238</v>
      </c>
      <c r="E782" s="14">
        <v>65.813187920000004</v>
      </c>
      <c r="F782" s="15">
        <v>1597.3809524416665</v>
      </c>
      <c r="G782">
        <f t="shared" ca="1" si="12"/>
        <v>0.83166685637468152</v>
      </c>
    </row>
    <row r="783" spans="1:7" ht="15" x14ac:dyDescent="0.2">
      <c r="A783" s="5" t="s">
        <v>505</v>
      </c>
      <c r="B783" s="2" t="s">
        <v>511</v>
      </c>
      <c r="C783" s="2" t="s">
        <v>148</v>
      </c>
      <c r="D783" s="14">
        <v>223182.14285000003</v>
      </c>
      <c r="E783" s="14">
        <v>110.47905481666669</v>
      </c>
      <c r="F783" s="15">
        <v>2003.2023808333333</v>
      </c>
      <c r="G783">
        <f t="shared" ca="1" si="12"/>
        <v>0.29450232453132585</v>
      </c>
    </row>
    <row r="784" spans="1:7" ht="15" x14ac:dyDescent="0.2">
      <c r="A784" s="5" t="s">
        <v>505</v>
      </c>
      <c r="B784" s="2" t="s">
        <v>543</v>
      </c>
      <c r="C784" s="2" t="s">
        <v>555</v>
      </c>
      <c r="D784" s="14">
        <v>332075.89285833336</v>
      </c>
      <c r="E784" s="14">
        <v>113.37215964166667</v>
      </c>
      <c r="F784" s="15">
        <v>2517.8154762499998</v>
      </c>
      <c r="G784">
        <f t="shared" ca="1" si="12"/>
        <v>0.43347806265752786</v>
      </c>
    </row>
    <row r="785" spans="1:7" ht="15" x14ac:dyDescent="0.2">
      <c r="A785" s="5" t="s">
        <v>505</v>
      </c>
      <c r="B785" s="2" t="s">
        <v>626</v>
      </c>
      <c r="C785" s="2" t="s">
        <v>409</v>
      </c>
      <c r="D785" s="14">
        <v>332789.08332500001</v>
      </c>
      <c r="E785" s="14">
        <v>128.93960025833334</v>
      </c>
      <c r="F785" s="15">
        <v>2459.2321429166668</v>
      </c>
      <c r="G785">
        <f t="shared" ca="1" si="12"/>
        <v>0.72496622188435966</v>
      </c>
    </row>
    <row r="786" spans="1:7" ht="15" x14ac:dyDescent="0.2">
      <c r="A786" s="5" t="s">
        <v>505</v>
      </c>
      <c r="B786" s="2" t="s">
        <v>586</v>
      </c>
      <c r="C786" s="2" t="s">
        <v>617</v>
      </c>
      <c r="D786" s="14">
        <v>168696.19046666668</v>
      </c>
      <c r="E786" s="14">
        <v>84.063011620000012</v>
      </c>
      <c r="F786" s="15">
        <v>1502.5238096666665</v>
      </c>
      <c r="G786">
        <f t="shared" ca="1" si="12"/>
        <v>0.75953445132789688</v>
      </c>
    </row>
    <row r="787" spans="1:7" ht="15" x14ac:dyDescent="0.2">
      <c r="A787" s="5" t="s">
        <v>505</v>
      </c>
      <c r="B787" s="2" t="s">
        <v>508</v>
      </c>
      <c r="C787" s="2" t="s">
        <v>89</v>
      </c>
      <c r="D787" s="14">
        <v>269974.63689999998</v>
      </c>
      <c r="E787" s="14">
        <v>126.78262088333334</v>
      </c>
      <c r="F787" s="15">
        <v>1892.7202381666666</v>
      </c>
      <c r="G787">
        <f t="shared" ca="1" si="12"/>
        <v>0.64053243089986667</v>
      </c>
    </row>
    <row r="788" spans="1:7" ht="15" x14ac:dyDescent="0.2">
      <c r="A788" s="5" t="s">
        <v>505</v>
      </c>
      <c r="B788" s="2" t="s">
        <v>640</v>
      </c>
      <c r="C788" s="2" t="s">
        <v>664</v>
      </c>
      <c r="D788" s="14">
        <v>255141.00595833329</v>
      </c>
      <c r="E788" s="14">
        <v>120.69468010000001</v>
      </c>
      <c r="F788" s="15">
        <v>2143.7261905</v>
      </c>
      <c r="G788">
        <f t="shared" ca="1" si="12"/>
        <v>0.63303439246701065</v>
      </c>
    </row>
    <row r="789" spans="1:7" ht="15" x14ac:dyDescent="0.2">
      <c r="A789" s="5" t="s">
        <v>505</v>
      </c>
      <c r="B789" s="2" t="s">
        <v>626</v>
      </c>
      <c r="C789" s="2" t="s">
        <v>635</v>
      </c>
      <c r="D789" s="14">
        <v>258069.07738333335</v>
      </c>
      <c r="E789" s="14">
        <v>105.76450425833333</v>
      </c>
      <c r="F789" s="15">
        <v>2360.1785713333334</v>
      </c>
      <c r="G789">
        <f t="shared" ca="1" si="12"/>
        <v>0.5177079394927333</v>
      </c>
    </row>
    <row r="790" spans="1:7" ht="15" x14ac:dyDescent="0.2">
      <c r="A790" s="5" t="s">
        <v>505</v>
      </c>
      <c r="B790" s="2" t="s">
        <v>586</v>
      </c>
      <c r="C790" s="2" t="s">
        <v>595</v>
      </c>
      <c r="D790" s="14">
        <v>289236.30951666669</v>
      </c>
      <c r="E790" s="14">
        <v>124.21846233333332</v>
      </c>
      <c r="F790" s="15">
        <v>2139.7619048333331</v>
      </c>
      <c r="G790">
        <f t="shared" ca="1" si="12"/>
        <v>0.90486982572517571</v>
      </c>
    </row>
    <row r="791" spans="1:7" ht="15" x14ac:dyDescent="0.2">
      <c r="A791" s="5" t="s">
        <v>505</v>
      </c>
      <c r="B791" s="2" t="s">
        <v>543</v>
      </c>
      <c r="C791" s="2" t="s">
        <v>148</v>
      </c>
      <c r="D791" s="14">
        <v>271803.06548333331</v>
      </c>
      <c r="E791" s="14">
        <v>106.04811513333333</v>
      </c>
      <c r="F791" s="15">
        <v>2625.5059523333334</v>
      </c>
      <c r="G791">
        <f t="shared" ca="1" si="12"/>
        <v>0.9275113536874936</v>
      </c>
    </row>
    <row r="792" spans="1:7" ht="15" x14ac:dyDescent="0.2">
      <c r="A792" s="5" t="s">
        <v>505</v>
      </c>
      <c r="B792" s="2" t="s">
        <v>640</v>
      </c>
      <c r="C792" s="2" t="s">
        <v>641</v>
      </c>
      <c r="D792" s="14">
        <v>525295.83333333337</v>
      </c>
      <c r="E792" s="14">
        <v>189.10259475833334</v>
      </c>
      <c r="F792" s="15">
        <v>2716.6904762499998</v>
      </c>
      <c r="G792">
        <f t="shared" ca="1" si="12"/>
        <v>5.1213140706701132E-2</v>
      </c>
    </row>
    <row r="793" spans="1:7" ht="15" x14ac:dyDescent="0.2">
      <c r="A793" s="5" t="s">
        <v>505</v>
      </c>
      <c r="B793" s="2" t="s">
        <v>543</v>
      </c>
      <c r="C793" s="2" t="s">
        <v>18</v>
      </c>
      <c r="D793" s="14">
        <v>305229.40475833329</v>
      </c>
      <c r="E793" s="14">
        <v>122.79955032333335</v>
      </c>
      <c r="F793" s="15">
        <v>1473.6071428333332</v>
      </c>
      <c r="G793">
        <f t="shared" ca="1" si="12"/>
        <v>0.17280294140573405</v>
      </c>
    </row>
    <row r="794" spans="1:7" ht="15" x14ac:dyDescent="0.2">
      <c r="A794" s="5" t="s">
        <v>505</v>
      </c>
      <c r="B794" s="2" t="s">
        <v>670</v>
      </c>
      <c r="C794" s="2" t="s">
        <v>672</v>
      </c>
      <c r="D794" s="14">
        <v>151532.73809999999</v>
      </c>
      <c r="E794" s="14">
        <v>77.61824272749999</v>
      </c>
      <c r="F794" s="15">
        <v>1774.3809523333337</v>
      </c>
      <c r="G794">
        <f t="shared" ca="1" si="12"/>
        <v>0.13708540286137794</v>
      </c>
    </row>
    <row r="795" spans="1:7" ht="15" x14ac:dyDescent="0.2">
      <c r="A795" s="5" t="s">
        <v>505</v>
      </c>
      <c r="B795" s="2" t="s">
        <v>670</v>
      </c>
      <c r="C795" s="2" t="s">
        <v>231</v>
      </c>
      <c r="D795" s="14">
        <v>254693.45238333335</v>
      </c>
      <c r="E795" s="14">
        <v>98.227913644166662</v>
      </c>
      <c r="F795" s="15">
        <v>2295.5714285833333</v>
      </c>
      <c r="G795">
        <f t="shared" ca="1" si="12"/>
        <v>0.90302177562560082</v>
      </c>
    </row>
    <row r="796" spans="1:7" ht="15" x14ac:dyDescent="0.2">
      <c r="A796" s="5" t="s">
        <v>505</v>
      </c>
      <c r="B796" s="2" t="s">
        <v>586</v>
      </c>
      <c r="C796" s="2" t="s">
        <v>602</v>
      </c>
      <c r="D796" s="14">
        <v>285108.07143333333</v>
      </c>
      <c r="E796" s="14">
        <v>99.059555369999998</v>
      </c>
      <c r="F796" s="15">
        <v>2069.4047620000001</v>
      </c>
      <c r="G796">
        <f t="shared" ca="1" si="12"/>
        <v>0.22602888095413198</v>
      </c>
    </row>
    <row r="797" spans="1:7" ht="15" x14ac:dyDescent="0.2">
      <c r="A797" s="5" t="s">
        <v>505</v>
      </c>
      <c r="B797" s="2" t="s">
        <v>586</v>
      </c>
      <c r="C797" s="2" t="s">
        <v>588</v>
      </c>
      <c r="D797" s="14">
        <v>269771.42856666667</v>
      </c>
      <c r="E797" s="14">
        <v>125.64486024166668</v>
      </c>
      <c r="F797" s="15">
        <v>2001.4702381666666</v>
      </c>
      <c r="G797">
        <f t="shared" ca="1" si="12"/>
        <v>0.8599463296824762</v>
      </c>
    </row>
    <row r="798" spans="1:7" ht="15" x14ac:dyDescent="0.2">
      <c r="A798" s="5" t="s">
        <v>676</v>
      </c>
      <c r="B798" s="2" t="s">
        <v>711</v>
      </c>
      <c r="C798" s="2" t="s">
        <v>116</v>
      </c>
      <c r="D798" s="14">
        <v>229569.64285000003</v>
      </c>
      <c r="E798" s="14">
        <v>139.30905636666668</v>
      </c>
      <c r="F798" s="15">
        <v>1613.3988095833336</v>
      </c>
      <c r="G798">
        <f t="shared" ca="1" si="12"/>
        <v>0.18562682468481995</v>
      </c>
    </row>
    <row r="799" spans="1:7" ht="15" x14ac:dyDescent="0.2">
      <c r="A799" s="5" t="s">
        <v>676</v>
      </c>
      <c r="B799" s="2" t="s">
        <v>711</v>
      </c>
      <c r="C799" s="2" t="s">
        <v>719</v>
      </c>
      <c r="D799" s="14">
        <v>155422.20238333332</v>
      </c>
      <c r="E799" s="14">
        <v>102.77872812166667</v>
      </c>
      <c r="F799" s="15">
        <v>1483.2559523333332</v>
      </c>
      <c r="G799">
        <f t="shared" ca="1" si="12"/>
        <v>0.97026762467975325</v>
      </c>
    </row>
    <row r="800" spans="1:7" ht="15" x14ac:dyDescent="0.2">
      <c r="A800" s="5" t="s">
        <v>676</v>
      </c>
      <c r="B800" s="2" t="s">
        <v>693</v>
      </c>
      <c r="C800" s="2" t="s">
        <v>706</v>
      </c>
      <c r="D800" s="14">
        <v>318566.75595833332</v>
      </c>
      <c r="E800" s="14">
        <v>149.72853336666665</v>
      </c>
      <c r="F800" s="15">
        <v>2063.4940476666666</v>
      </c>
      <c r="G800">
        <f t="shared" ca="1" si="12"/>
        <v>0.35381501038821883</v>
      </c>
    </row>
    <row r="801" spans="1:7" ht="15" x14ac:dyDescent="0.2">
      <c r="A801" s="5" t="s">
        <v>676</v>
      </c>
      <c r="B801" s="2" t="s">
        <v>728</v>
      </c>
      <c r="C801" s="2" t="s">
        <v>729</v>
      </c>
      <c r="D801" s="14">
        <v>232232.20237499999</v>
      </c>
      <c r="E801" s="14">
        <v>126.12853080833334</v>
      </c>
      <c r="F801" s="15">
        <v>1794.0535714166665</v>
      </c>
      <c r="G801">
        <f t="shared" ca="1" si="12"/>
        <v>0.85396828014258075</v>
      </c>
    </row>
    <row r="802" spans="1:7" ht="15" x14ac:dyDescent="0.2">
      <c r="A802" s="5" t="s">
        <v>676</v>
      </c>
      <c r="B802" s="2" t="s">
        <v>725</v>
      </c>
      <c r="C802" s="2" t="s">
        <v>726</v>
      </c>
      <c r="D802" s="14">
        <v>227031.54761666665</v>
      </c>
      <c r="E802" s="14">
        <v>94.049002739166681</v>
      </c>
      <c r="F802" s="15">
        <v>2561.5119046666669</v>
      </c>
      <c r="G802">
        <f t="shared" ca="1" si="12"/>
        <v>0.13832274073210982</v>
      </c>
    </row>
    <row r="803" spans="1:7" ht="15" x14ac:dyDescent="0.2">
      <c r="A803" s="5" t="s">
        <v>676</v>
      </c>
      <c r="B803" s="2" t="s">
        <v>711</v>
      </c>
      <c r="C803" s="2" t="s">
        <v>80</v>
      </c>
      <c r="D803" s="14">
        <v>281505.02976666664</v>
      </c>
      <c r="E803" s="14">
        <v>127.95938345</v>
      </c>
      <c r="F803" s="15">
        <v>2029.08928575</v>
      </c>
      <c r="G803">
        <f t="shared" ca="1" si="12"/>
        <v>0.55060847841271487</v>
      </c>
    </row>
    <row r="804" spans="1:7" ht="15" x14ac:dyDescent="0.2">
      <c r="A804" s="5" t="s">
        <v>676</v>
      </c>
      <c r="B804" s="2" t="s">
        <v>721</v>
      </c>
      <c r="C804" s="2" t="s">
        <v>723</v>
      </c>
      <c r="D804" s="14">
        <v>231280.95238333335</v>
      </c>
      <c r="E804" s="14">
        <v>108.43042335833331</v>
      </c>
      <c r="F804" s="15">
        <v>2108.9166666666665</v>
      </c>
      <c r="G804">
        <f t="shared" ca="1" si="12"/>
        <v>0.19661081499103139</v>
      </c>
    </row>
    <row r="805" spans="1:7" ht="15" x14ac:dyDescent="0.2">
      <c r="A805" s="5" t="s">
        <v>676</v>
      </c>
      <c r="B805" s="2" t="s">
        <v>711</v>
      </c>
      <c r="C805" s="2" t="s">
        <v>716</v>
      </c>
      <c r="D805" s="14">
        <v>377670.92857500003</v>
      </c>
      <c r="E805" s="14">
        <v>134.57646401666668</v>
      </c>
      <c r="F805" s="15">
        <v>2545.7559523333334</v>
      </c>
      <c r="G805">
        <f t="shared" ca="1" si="12"/>
        <v>0.94418523591381198</v>
      </c>
    </row>
    <row r="806" spans="1:7" ht="15" x14ac:dyDescent="0.2">
      <c r="A806" s="5" t="s">
        <v>676</v>
      </c>
      <c r="B806" s="2" t="s">
        <v>693</v>
      </c>
      <c r="C806" s="2" t="s">
        <v>695</v>
      </c>
      <c r="D806" s="14">
        <v>268619.04761666665</v>
      </c>
      <c r="E806" s="14">
        <v>120.67829319999998</v>
      </c>
      <c r="F806" s="15">
        <v>2185.7440476666666</v>
      </c>
      <c r="G806">
        <f t="shared" ca="1" si="12"/>
        <v>0.42300859371591126</v>
      </c>
    </row>
    <row r="807" spans="1:7" ht="15" x14ac:dyDescent="0.2">
      <c r="A807" s="5" t="s">
        <v>676</v>
      </c>
      <c r="B807" s="2" t="s">
        <v>677</v>
      </c>
      <c r="C807" s="2" t="s">
        <v>141</v>
      </c>
      <c r="D807" s="14">
        <v>286468.83928333333</v>
      </c>
      <c r="E807" s="14">
        <v>179.55077459166668</v>
      </c>
      <c r="F807" s="15">
        <v>1633.6547620000001</v>
      </c>
      <c r="G807">
        <f t="shared" ca="1" si="12"/>
        <v>0.96150089485668555</v>
      </c>
    </row>
    <row r="808" spans="1:7" ht="15" x14ac:dyDescent="0.2">
      <c r="A808" s="5" t="s">
        <v>676</v>
      </c>
      <c r="B808" s="2" t="s">
        <v>711</v>
      </c>
      <c r="C808" s="2" t="s">
        <v>717</v>
      </c>
      <c r="D808" s="14">
        <v>162006.54761666665</v>
      </c>
      <c r="E808" s="14">
        <v>122.05373433333334</v>
      </c>
      <c r="F808" s="15">
        <v>1494.5892857500003</v>
      </c>
      <c r="G808">
        <f t="shared" ca="1" si="12"/>
        <v>0.28913484878233264</v>
      </c>
    </row>
    <row r="809" spans="1:7" ht="15" x14ac:dyDescent="0.2">
      <c r="A809" s="5" t="s">
        <v>676</v>
      </c>
      <c r="B809" s="2" t="s">
        <v>685</v>
      </c>
      <c r="C809" s="2" t="s">
        <v>689</v>
      </c>
      <c r="D809" s="14">
        <v>160427.38095833335</v>
      </c>
      <c r="E809" s="14">
        <v>110.77731904166666</v>
      </c>
      <c r="F809" s="15">
        <v>1452.9107143333331</v>
      </c>
      <c r="G809">
        <f t="shared" ca="1" si="12"/>
        <v>0.37275463606347126</v>
      </c>
    </row>
    <row r="810" spans="1:7" ht="15" x14ac:dyDescent="0.2">
      <c r="A810" s="5" t="s">
        <v>676</v>
      </c>
      <c r="B810" s="2" t="s">
        <v>725</v>
      </c>
      <c r="C810" s="2" t="s">
        <v>727</v>
      </c>
      <c r="D810" s="14">
        <v>325800.23809166666</v>
      </c>
      <c r="E810" s="14">
        <v>129.74367139166665</v>
      </c>
      <c r="F810" s="15">
        <v>2526.5238095833333</v>
      </c>
      <c r="G810">
        <f t="shared" ca="1" si="12"/>
        <v>0.87165898684320042</v>
      </c>
    </row>
    <row r="811" spans="1:7" ht="15" x14ac:dyDescent="0.2">
      <c r="A811" s="5" t="s">
        <v>676</v>
      </c>
      <c r="B811" s="2" t="s">
        <v>677</v>
      </c>
      <c r="C811" s="2" t="s">
        <v>680</v>
      </c>
      <c r="D811" s="14">
        <v>324550.0000083333</v>
      </c>
      <c r="E811" s="14">
        <v>183.83650735000001</v>
      </c>
      <c r="F811" s="15">
        <v>1694.5595238333335</v>
      </c>
      <c r="G811">
        <f t="shared" ca="1" si="12"/>
        <v>7.7244393785227849E-2</v>
      </c>
    </row>
    <row r="812" spans="1:7" ht="15" x14ac:dyDescent="0.2">
      <c r="A812" s="5" t="s">
        <v>676</v>
      </c>
      <c r="B812" s="2" t="s">
        <v>677</v>
      </c>
      <c r="C812" s="2" t="s">
        <v>483</v>
      </c>
      <c r="D812" s="14">
        <v>270895.83928333333</v>
      </c>
      <c r="E812" s="14">
        <v>171.92545575833333</v>
      </c>
      <c r="F812" s="15">
        <v>1553.7797619166668</v>
      </c>
      <c r="G812">
        <f t="shared" ca="1" si="12"/>
        <v>0.16757295151599005</v>
      </c>
    </row>
    <row r="813" spans="1:7" ht="15" x14ac:dyDescent="0.2">
      <c r="A813" s="5" t="s">
        <v>676</v>
      </c>
      <c r="B813" s="2" t="s">
        <v>685</v>
      </c>
      <c r="C813" s="2" t="s">
        <v>686</v>
      </c>
      <c r="D813" s="14">
        <v>277197.7619166667</v>
      </c>
      <c r="E813" s="14">
        <v>118.30537191666667</v>
      </c>
      <c r="F813" s="15">
        <v>2170.4583333333335</v>
      </c>
      <c r="G813">
        <f t="shared" ca="1" si="12"/>
        <v>0.77015948467592665</v>
      </c>
    </row>
    <row r="814" spans="1:7" ht="15" x14ac:dyDescent="0.2">
      <c r="A814" s="5" t="s">
        <v>676</v>
      </c>
      <c r="B814" s="2" t="s">
        <v>693</v>
      </c>
      <c r="C814" s="2" t="s">
        <v>702</v>
      </c>
      <c r="D814" s="14">
        <v>346927.97619166662</v>
      </c>
      <c r="E814" s="14">
        <v>144.56950231666667</v>
      </c>
      <c r="F814" s="15">
        <v>2419.5416666666665</v>
      </c>
      <c r="G814">
        <f t="shared" ca="1" si="12"/>
        <v>0.71508267122418046</v>
      </c>
    </row>
    <row r="815" spans="1:7" ht="15" x14ac:dyDescent="0.2">
      <c r="A815" s="5" t="s">
        <v>676</v>
      </c>
      <c r="B815" s="2" t="s">
        <v>685</v>
      </c>
      <c r="C815" s="2" t="s">
        <v>109</v>
      </c>
      <c r="D815" s="14">
        <v>218919.34523333333</v>
      </c>
      <c r="E815" s="14">
        <v>93.200989015000019</v>
      </c>
      <c r="F815" s="15">
        <v>2338.4404761666669</v>
      </c>
      <c r="G815">
        <f t="shared" ca="1" si="12"/>
        <v>0.45305593002165911</v>
      </c>
    </row>
    <row r="816" spans="1:7" ht="15" x14ac:dyDescent="0.2">
      <c r="A816" s="5" t="s">
        <v>676</v>
      </c>
      <c r="B816" s="2" t="s">
        <v>693</v>
      </c>
      <c r="C816" s="2" t="s">
        <v>696</v>
      </c>
      <c r="D816" s="14">
        <v>394118.125</v>
      </c>
      <c r="E816" s="14">
        <v>161.44182411666665</v>
      </c>
      <c r="F816" s="15">
        <v>2538.7142856666669</v>
      </c>
      <c r="G816">
        <f t="shared" ca="1" si="12"/>
        <v>0.17090492363869214</v>
      </c>
    </row>
    <row r="817" spans="1:7" ht="15" x14ac:dyDescent="0.2">
      <c r="A817" s="5" t="s">
        <v>676</v>
      </c>
      <c r="B817" s="2" t="s">
        <v>711</v>
      </c>
      <c r="C817" s="2" t="s">
        <v>707</v>
      </c>
      <c r="D817" s="14">
        <v>280538.45238333335</v>
      </c>
      <c r="E817" s="14">
        <v>152.12642351666668</v>
      </c>
      <c r="F817" s="15">
        <v>1790.1547619166668</v>
      </c>
      <c r="G817">
        <f t="shared" ca="1" si="12"/>
        <v>0.80741366829037098</v>
      </c>
    </row>
    <row r="818" spans="1:7" ht="15" x14ac:dyDescent="0.2">
      <c r="A818" s="5" t="s">
        <v>676</v>
      </c>
      <c r="B818" s="2" t="s">
        <v>693</v>
      </c>
      <c r="C818" s="2" t="s">
        <v>698</v>
      </c>
      <c r="D818" s="14">
        <v>307795.83333333331</v>
      </c>
      <c r="E818" s="14">
        <v>159.20428361666666</v>
      </c>
      <c r="F818" s="15">
        <v>1983.2916666666667</v>
      </c>
      <c r="G818">
        <f t="shared" ca="1" si="12"/>
        <v>0.63820327264066246</v>
      </c>
    </row>
    <row r="819" spans="1:7" ht="15" x14ac:dyDescent="0.2">
      <c r="A819" s="5" t="s">
        <v>676</v>
      </c>
      <c r="B819" s="2" t="s">
        <v>693</v>
      </c>
      <c r="C819" s="2" t="s">
        <v>694</v>
      </c>
      <c r="D819" s="14">
        <v>325051.81548333337</v>
      </c>
      <c r="E819" s="14">
        <v>149.66778554999999</v>
      </c>
      <c r="F819" s="15">
        <v>2077.4285715000001</v>
      </c>
      <c r="G819">
        <f t="shared" ca="1" si="12"/>
        <v>0.9811745833709421</v>
      </c>
    </row>
    <row r="820" spans="1:7" ht="15" x14ac:dyDescent="0.2">
      <c r="A820" s="5" t="s">
        <v>676</v>
      </c>
      <c r="B820" s="2" t="s">
        <v>721</v>
      </c>
      <c r="C820" s="2" t="s">
        <v>80</v>
      </c>
      <c r="D820" s="14">
        <v>261693.21428333331</v>
      </c>
      <c r="E820" s="14">
        <v>113.66795555</v>
      </c>
      <c r="F820" s="15">
        <v>2250.4464284999999</v>
      </c>
      <c r="G820">
        <f t="shared" ca="1" si="12"/>
        <v>0.64015850181024936</v>
      </c>
    </row>
    <row r="821" spans="1:7" ht="15" x14ac:dyDescent="0.2">
      <c r="A821" s="5" t="s">
        <v>676</v>
      </c>
      <c r="B821" s="2" t="s">
        <v>711</v>
      </c>
      <c r="C821" s="2" t="s">
        <v>480</v>
      </c>
      <c r="D821" s="14">
        <v>208777.38095833335</v>
      </c>
      <c r="E821" s="14">
        <v>137.67240975833332</v>
      </c>
      <c r="F821" s="15">
        <v>1552.3333333333333</v>
      </c>
      <c r="G821">
        <f t="shared" ca="1" si="12"/>
        <v>8.6484742184495755E-2</v>
      </c>
    </row>
    <row r="822" spans="1:7" ht="15" x14ac:dyDescent="0.2">
      <c r="A822" s="5" t="s">
        <v>676</v>
      </c>
      <c r="B822" s="2" t="s">
        <v>693</v>
      </c>
      <c r="C822" s="2" t="s">
        <v>697</v>
      </c>
      <c r="D822" s="14">
        <v>312124.4047666667</v>
      </c>
      <c r="E822" s="14">
        <v>158.97683965833335</v>
      </c>
      <c r="F822" s="15">
        <v>1879.4047619166668</v>
      </c>
      <c r="G822">
        <f t="shared" ca="1" si="12"/>
        <v>0.95526379951343621</v>
      </c>
    </row>
    <row r="823" spans="1:7" ht="15" x14ac:dyDescent="0.2">
      <c r="A823" s="5" t="s">
        <v>676</v>
      </c>
      <c r="B823" s="2" t="s">
        <v>711</v>
      </c>
      <c r="C823" s="2" t="s">
        <v>715</v>
      </c>
      <c r="D823" s="14">
        <v>158797.98809999999</v>
      </c>
      <c r="E823" s="14">
        <v>84.526111447500014</v>
      </c>
      <c r="F823" s="15">
        <v>1823.5773810000001</v>
      </c>
      <c r="G823">
        <f t="shared" ca="1" si="12"/>
        <v>0.15293210318150408</v>
      </c>
    </row>
    <row r="824" spans="1:7" ht="15" x14ac:dyDescent="0.2">
      <c r="A824" s="5" t="s">
        <v>676</v>
      </c>
      <c r="B824" s="2" t="s">
        <v>693</v>
      </c>
      <c r="C824" s="2" t="s">
        <v>700</v>
      </c>
      <c r="D824" s="14">
        <v>271391.07142500003</v>
      </c>
      <c r="E824" s="14">
        <v>132.6474987</v>
      </c>
      <c r="F824" s="15">
        <v>1914.7857141666666</v>
      </c>
      <c r="G824">
        <f t="shared" ca="1" si="12"/>
        <v>4.8780943795269538E-2</v>
      </c>
    </row>
    <row r="825" spans="1:7" ht="15" x14ac:dyDescent="0.2">
      <c r="A825" s="5" t="s">
        <v>676</v>
      </c>
      <c r="B825" s="2" t="s">
        <v>711</v>
      </c>
      <c r="C825" s="2" t="s">
        <v>718</v>
      </c>
      <c r="D825" s="14">
        <v>310928.75</v>
      </c>
      <c r="E825" s="14">
        <v>148.50600002500002</v>
      </c>
      <c r="F825" s="15">
        <v>2141.8392856666665</v>
      </c>
      <c r="G825">
        <f t="shared" ca="1" si="12"/>
        <v>0.69945552812672473</v>
      </c>
    </row>
    <row r="826" spans="1:7" ht="15" x14ac:dyDescent="0.2">
      <c r="A826" s="5" t="s">
        <v>676</v>
      </c>
      <c r="B826" s="2" t="s">
        <v>711</v>
      </c>
      <c r="C826" s="2" t="s">
        <v>49</v>
      </c>
      <c r="D826" s="14">
        <v>249056.54762500001</v>
      </c>
      <c r="E826" s="14">
        <v>113.59697522499999</v>
      </c>
      <c r="F826" s="15">
        <v>2113.7261904166667</v>
      </c>
      <c r="G826">
        <f t="shared" ca="1" si="12"/>
        <v>0.16838029428474999</v>
      </c>
    </row>
    <row r="827" spans="1:7" ht="15" x14ac:dyDescent="0.2">
      <c r="A827" s="5" t="s">
        <v>676</v>
      </c>
      <c r="B827" s="2" t="s">
        <v>677</v>
      </c>
      <c r="C827" s="2" t="s">
        <v>684</v>
      </c>
      <c r="D827" s="14">
        <v>210053.125</v>
      </c>
      <c r="E827" s="14">
        <v>102.76591481416666</v>
      </c>
      <c r="F827" s="15">
        <v>1837.53571425</v>
      </c>
      <c r="G827">
        <f t="shared" ca="1" si="12"/>
        <v>0.12101702832026817</v>
      </c>
    </row>
    <row r="828" spans="1:7" ht="15" x14ac:dyDescent="0.2">
      <c r="A828" s="5" t="s">
        <v>676</v>
      </c>
      <c r="B828" s="2" t="s">
        <v>685</v>
      </c>
      <c r="C828" s="2" t="s">
        <v>151</v>
      </c>
      <c r="D828" s="14">
        <v>312198.21429999993</v>
      </c>
      <c r="E828" s="14">
        <v>130.87000506666666</v>
      </c>
      <c r="F828" s="15">
        <v>2345.3095238333335</v>
      </c>
      <c r="G828">
        <f t="shared" ca="1" si="12"/>
        <v>7.4225995716941107E-2</v>
      </c>
    </row>
    <row r="829" spans="1:7" ht="15" x14ac:dyDescent="0.2">
      <c r="A829" s="5" t="s">
        <v>676</v>
      </c>
      <c r="B829" s="2" t="s">
        <v>693</v>
      </c>
      <c r="C829" s="2" t="s">
        <v>704</v>
      </c>
      <c r="D829" s="14">
        <v>283722.02380833332</v>
      </c>
      <c r="E829" s="14">
        <v>163.48240763333334</v>
      </c>
      <c r="F829" s="15">
        <v>1777.880952416667</v>
      </c>
      <c r="G829">
        <f t="shared" ca="1" si="12"/>
        <v>0.13712841910471429</v>
      </c>
    </row>
    <row r="830" spans="1:7" ht="15" x14ac:dyDescent="0.2">
      <c r="A830" s="5" t="s">
        <v>676</v>
      </c>
      <c r="B830" s="2" t="s">
        <v>711</v>
      </c>
      <c r="C830" s="2" t="s">
        <v>566</v>
      </c>
      <c r="D830" s="14">
        <v>144291.66666666666</v>
      </c>
      <c r="E830" s="14">
        <v>76.774719611666669</v>
      </c>
      <c r="F830" s="15">
        <v>1764.7440475833334</v>
      </c>
      <c r="G830">
        <f t="shared" ca="1" si="12"/>
        <v>0.77720138843489861</v>
      </c>
    </row>
    <row r="831" spans="1:7" ht="15" x14ac:dyDescent="0.2">
      <c r="A831" s="5" t="s">
        <v>676</v>
      </c>
      <c r="B831" s="2" t="s">
        <v>711</v>
      </c>
      <c r="C831" s="2" t="s">
        <v>60</v>
      </c>
      <c r="D831" s="14">
        <v>183148.92856666664</v>
      </c>
      <c r="E831" s="14">
        <v>94.322657810833334</v>
      </c>
      <c r="F831" s="15">
        <v>1788.3273809999998</v>
      </c>
      <c r="G831">
        <f t="shared" ca="1" si="12"/>
        <v>0.49898623650620688</v>
      </c>
    </row>
    <row r="832" spans="1:7" ht="15" x14ac:dyDescent="0.2">
      <c r="A832" s="5" t="s">
        <v>676</v>
      </c>
      <c r="B832" s="2" t="s">
        <v>677</v>
      </c>
      <c r="C832" s="2" t="s">
        <v>683</v>
      </c>
      <c r="D832" s="14">
        <v>256787.5</v>
      </c>
      <c r="E832" s="14">
        <v>164.65317192500001</v>
      </c>
      <c r="F832" s="15">
        <v>1563.4999999166666</v>
      </c>
      <c r="G832">
        <f t="shared" ca="1" si="12"/>
        <v>0.12095240873202984</v>
      </c>
    </row>
    <row r="833" spans="1:7" ht="15" x14ac:dyDescent="0.2">
      <c r="A833" s="5" t="s">
        <v>676</v>
      </c>
      <c r="B833" s="2" t="s">
        <v>685</v>
      </c>
      <c r="C833" s="2" t="s">
        <v>691</v>
      </c>
      <c r="D833" s="14">
        <v>136752.04166666666</v>
      </c>
      <c r="E833" s="14">
        <v>74.507401842499988</v>
      </c>
      <c r="F833" s="15">
        <v>1755.3869046666666</v>
      </c>
      <c r="G833">
        <f t="shared" ca="1" si="12"/>
        <v>0.95772972879427543</v>
      </c>
    </row>
    <row r="834" spans="1:7" ht="15" x14ac:dyDescent="0.2">
      <c r="A834" s="5" t="s">
        <v>676</v>
      </c>
      <c r="B834" s="2" t="s">
        <v>711</v>
      </c>
      <c r="C834" s="2" t="s">
        <v>22</v>
      </c>
      <c r="D834" s="14">
        <v>226118.45238333335</v>
      </c>
      <c r="E834" s="14">
        <v>113.86849866666667</v>
      </c>
      <c r="F834" s="15">
        <v>1700.4702379999999</v>
      </c>
      <c r="G834">
        <f t="shared" ca="1" si="12"/>
        <v>6.1555683367389702E-2</v>
      </c>
    </row>
    <row r="835" spans="1:7" ht="15" x14ac:dyDescent="0.2">
      <c r="A835" s="5" t="s">
        <v>676</v>
      </c>
      <c r="B835" s="2" t="s">
        <v>685</v>
      </c>
      <c r="C835" s="2" t="s">
        <v>692</v>
      </c>
      <c r="D835" s="14">
        <v>148404.76190000001</v>
      </c>
      <c r="E835" s="14">
        <v>96.123845243333335</v>
      </c>
      <c r="F835" s="15">
        <v>1565.3333333333333</v>
      </c>
      <c r="G835">
        <f t="shared" ca="1" si="12"/>
        <v>0.17685245913034886</v>
      </c>
    </row>
    <row r="836" spans="1:7" ht="15" x14ac:dyDescent="0.2">
      <c r="A836" s="5" t="s">
        <v>676</v>
      </c>
      <c r="B836" s="2" t="s">
        <v>725</v>
      </c>
      <c r="C836" s="2" t="s">
        <v>562</v>
      </c>
      <c r="D836" s="14">
        <v>203694.00595000002</v>
      </c>
      <c r="E836" s="14">
        <v>137.5896047</v>
      </c>
      <c r="F836" s="15">
        <v>1496.3749999166666</v>
      </c>
      <c r="G836">
        <f t="shared" ca="1" si="12"/>
        <v>0.57080616492930103</v>
      </c>
    </row>
    <row r="837" spans="1:7" ht="15" x14ac:dyDescent="0.2">
      <c r="A837" s="5" t="s">
        <v>676</v>
      </c>
      <c r="B837" s="2" t="s">
        <v>725</v>
      </c>
      <c r="C837" s="2" t="s">
        <v>409</v>
      </c>
      <c r="D837" s="14">
        <v>303633.20238333335</v>
      </c>
      <c r="E837" s="14">
        <v>139.12832122500001</v>
      </c>
      <c r="F837" s="15">
        <v>2166.5297618333334</v>
      </c>
      <c r="G837">
        <f t="shared" ca="1" si="12"/>
        <v>0.79482367356528139</v>
      </c>
    </row>
    <row r="838" spans="1:7" ht="15" x14ac:dyDescent="0.2">
      <c r="A838" s="5" t="s">
        <v>676</v>
      </c>
      <c r="B838" s="2" t="s">
        <v>693</v>
      </c>
      <c r="C838" s="2" t="s">
        <v>703</v>
      </c>
      <c r="D838" s="14">
        <v>255525</v>
      </c>
      <c r="E838" s="14">
        <v>142.00115834166667</v>
      </c>
      <c r="F838" s="15">
        <v>1908.0654761666665</v>
      </c>
      <c r="G838">
        <f t="shared" ca="1" si="12"/>
        <v>0.51261544278060089</v>
      </c>
    </row>
    <row r="839" spans="1:7" ht="15" x14ac:dyDescent="0.2">
      <c r="A839" s="5" t="s">
        <v>676</v>
      </c>
      <c r="B839" s="2" t="s">
        <v>693</v>
      </c>
      <c r="C839" s="2" t="s">
        <v>710</v>
      </c>
      <c r="D839" s="14">
        <v>309399.92857499997</v>
      </c>
      <c r="E839" s="14">
        <v>153.757278625</v>
      </c>
      <c r="F839" s="15">
        <v>2056.9583334166668</v>
      </c>
      <c r="G839">
        <f t="shared" ca="1" si="12"/>
        <v>0.76429376095493451</v>
      </c>
    </row>
    <row r="840" spans="1:7" ht="15" x14ac:dyDescent="0.2">
      <c r="A840" s="5" t="s">
        <v>676</v>
      </c>
      <c r="B840" s="2" t="s">
        <v>711</v>
      </c>
      <c r="C840" s="2" t="s">
        <v>714</v>
      </c>
      <c r="D840" s="14">
        <v>190976.78571666669</v>
      </c>
      <c r="E840" s="14">
        <v>83.884892980000004</v>
      </c>
      <c r="F840" s="15">
        <v>2103.875</v>
      </c>
      <c r="G840">
        <f t="shared" ca="1" si="12"/>
        <v>0.68215999231636915</v>
      </c>
    </row>
    <row r="841" spans="1:7" ht="15" x14ac:dyDescent="0.2">
      <c r="A841" s="5" t="s">
        <v>676</v>
      </c>
      <c r="B841" s="2" t="s">
        <v>693</v>
      </c>
      <c r="C841" s="2" t="s">
        <v>701</v>
      </c>
      <c r="D841" s="14">
        <v>420579.14285833336</v>
      </c>
      <c r="E841" s="14">
        <v>183.63700770000003</v>
      </c>
      <c r="F841" s="15">
        <v>2256.0059523333334</v>
      </c>
      <c r="G841">
        <f t="shared" ca="1" si="12"/>
        <v>0.56618020718360818</v>
      </c>
    </row>
    <row r="842" spans="1:7" ht="15" x14ac:dyDescent="0.2">
      <c r="A842" s="5" t="s">
        <v>676</v>
      </c>
      <c r="B842" s="2" t="s">
        <v>677</v>
      </c>
      <c r="C842" s="2" t="s">
        <v>60</v>
      </c>
      <c r="D842" s="14">
        <v>287305.95238333329</v>
      </c>
      <c r="E842" s="14">
        <v>135.93017029166666</v>
      </c>
      <c r="F842" s="15">
        <v>2130.6428572499999</v>
      </c>
      <c r="G842">
        <f t="shared" ref="G842:G905" ca="1" si="13">RAND()</f>
        <v>0.88131066352994281</v>
      </c>
    </row>
    <row r="843" spans="1:7" ht="15" x14ac:dyDescent="0.2">
      <c r="A843" s="5" t="s">
        <v>676</v>
      </c>
      <c r="B843" s="2" t="s">
        <v>728</v>
      </c>
      <c r="C843" s="2" t="s">
        <v>480</v>
      </c>
      <c r="D843" s="14">
        <v>289142.55952499999</v>
      </c>
      <c r="E843" s="14">
        <v>144.70631196666668</v>
      </c>
      <c r="F843" s="15">
        <v>1991.3511904166669</v>
      </c>
      <c r="G843">
        <f t="shared" ca="1" si="13"/>
        <v>0.58436982219494649</v>
      </c>
    </row>
    <row r="844" spans="1:7" ht="15" x14ac:dyDescent="0.2">
      <c r="A844" s="5" t="s">
        <v>676</v>
      </c>
      <c r="B844" s="2" t="s">
        <v>711</v>
      </c>
      <c r="C844" s="2" t="s">
        <v>517</v>
      </c>
      <c r="D844" s="14">
        <v>296254.67856666667</v>
      </c>
      <c r="E844" s="14">
        <v>124.84346254166667</v>
      </c>
      <c r="F844" s="15">
        <v>2179.4702380833337</v>
      </c>
      <c r="G844">
        <f t="shared" ca="1" si="13"/>
        <v>0.25067838357230665</v>
      </c>
    </row>
    <row r="845" spans="1:7" ht="15" x14ac:dyDescent="0.2">
      <c r="A845" s="5" t="s">
        <v>676</v>
      </c>
      <c r="B845" s="2" t="s">
        <v>677</v>
      </c>
      <c r="C845" s="2" t="s">
        <v>481</v>
      </c>
      <c r="D845" s="14">
        <v>231493.58927500001</v>
      </c>
      <c r="E845" s="14">
        <v>112.89346846666666</v>
      </c>
      <c r="F845" s="15">
        <v>1846.8571428333332</v>
      </c>
      <c r="G845">
        <f t="shared" ca="1" si="13"/>
        <v>0.20126943504092276</v>
      </c>
    </row>
    <row r="846" spans="1:7" ht="15" x14ac:dyDescent="0.2">
      <c r="A846" s="5" t="s">
        <v>676</v>
      </c>
      <c r="B846" s="2" t="s">
        <v>693</v>
      </c>
      <c r="C846" s="2" t="s">
        <v>707</v>
      </c>
      <c r="D846" s="14">
        <v>196418.15476666667</v>
      </c>
      <c r="E846" s="14">
        <v>119.52868300833332</v>
      </c>
      <c r="F846" s="15">
        <v>1389.7976191666667</v>
      </c>
      <c r="G846">
        <f t="shared" ca="1" si="13"/>
        <v>0.62209540413598818</v>
      </c>
    </row>
    <row r="847" spans="1:7" ht="15" x14ac:dyDescent="0.2">
      <c r="A847" s="5" t="s">
        <v>676</v>
      </c>
      <c r="B847" s="2" t="s">
        <v>693</v>
      </c>
      <c r="C847" s="2" t="s">
        <v>206</v>
      </c>
      <c r="D847" s="14">
        <v>394972.97618333326</v>
      </c>
      <c r="E847" s="14">
        <v>155.55330921666669</v>
      </c>
      <c r="F847" s="15">
        <v>2468.6845238333331</v>
      </c>
      <c r="G847">
        <f t="shared" ca="1" si="13"/>
        <v>0.29596772662036019</v>
      </c>
    </row>
    <row r="848" spans="1:7" ht="15" x14ac:dyDescent="0.2">
      <c r="A848" s="5" t="s">
        <v>676</v>
      </c>
      <c r="B848" s="2" t="s">
        <v>677</v>
      </c>
      <c r="C848" s="2" t="s">
        <v>206</v>
      </c>
      <c r="D848" s="14">
        <v>266322.02380833332</v>
      </c>
      <c r="E848" s="14">
        <v>135.20892759999998</v>
      </c>
      <c r="F848" s="15">
        <v>1731.8452381666666</v>
      </c>
      <c r="G848">
        <f t="shared" ca="1" si="13"/>
        <v>7.5233460786359951E-2</v>
      </c>
    </row>
    <row r="849" spans="1:7" ht="15" x14ac:dyDescent="0.2">
      <c r="A849" s="5" t="s">
        <v>676</v>
      </c>
      <c r="B849" s="2" t="s">
        <v>693</v>
      </c>
      <c r="C849" s="2" t="s">
        <v>699</v>
      </c>
      <c r="D849" s="14">
        <v>371306.94048333331</v>
      </c>
      <c r="E849" s="14">
        <v>147.86622553333333</v>
      </c>
      <c r="F849" s="15">
        <v>2452.6250000833334</v>
      </c>
      <c r="G849">
        <f t="shared" ca="1" si="13"/>
        <v>0.55256557856648736</v>
      </c>
    </row>
    <row r="850" spans="1:7" ht="15" x14ac:dyDescent="0.2">
      <c r="A850" s="5" t="s">
        <v>676</v>
      </c>
      <c r="B850" s="2" t="s">
        <v>721</v>
      </c>
      <c r="C850" s="2" t="s">
        <v>722</v>
      </c>
      <c r="D850" s="14">
        <v>295451.32738333335</v>
      </c>
      <c r="E850" s="14">
        <v>134.30229819166667</v>
      </c>
      <c r="F850" s="15">
        <v>2123.2440476666666</v>
      </c>
      <c r="G850">
        <f t="shared" ca="1" si="13"/>
        <v>0.16442453441485627</v>
      </c>
    </row>
    <row r="851" spans="1:7" ht="15" x14ac:dyDescent="0.2">
      <c r="A851" s="5" t="s">
        <v>676</v>
      </c>
      <c r="B851" s="2" t="s">
        <v>677</v>
      </c>
      <c r="C851" s="2" t="s">
        <v>681</v>
      </c>
      <c r="D851" s="14">
        <v>266367.26189999998</v>
      </c>
      <c r="E851" s="14">
        <v>109.12835522500001</v>
      </c>
      <c r="F851" s="15">
        <v>2098.2083333333335</v>
      </c>
      <c r="G851">
        <f t="shared" ca="1" si="13"/>
        <v>0.37790054537861983</v>
      </c>
    </row>
    <row r="852" spans="1:7" ht="15" x14ac:dyDescent="0.2">
      <c r="A852" s="5" t="s">
        <v>676</v>
      </c>
      <c r="B852" s="2" t="s">
        <v>711</v>
      </c>
      <c r="C852" s="2" t="s">
        <v>120</v>
      </c>
      <c r="D852" s="14">
        <v>219030.53571666669</v>
      </c>
      <c r="E852" s="14">
        <v>130.1474473333333</v>
      </c>
      <c r="F852" s="15">
        <v>1551.8392856666669</v>
      </c>
      <c r="G852">
        <f t="shared" ca="1" si="13"/>
        <v>0.2896121300450597</v>
      </c>
    </row>
    <row r="853" spans="1:7" ht="15" x14ac:dyDescent="0.2">
      <c r="A853" s="5" t="s">
        <v>676</v>
      </c>
      <c r="B853" s="2" t="s">
        <v>693</v>
      </c>
      <c r="C853" s="2" t="s">
        <v>517</v>
      </c>
      <c r="D853" s="14">
        <v>237934.40475833334</v>
      </c>
      <c r="E853" s="14">
        <v>105.82089856666666</v>
      </c>
      <c r="F853" s="15">
        <v>2255.9642857500003</v>
      </c>
      <c r="G853">
        <f t="shared" ca="1" si="13"/>
        <v>0.70151318207995528</v>
      </c>
    </row>
    <row r="854" spans="1:7" ht="15" x14ac:dyDescent="0.2">
      <c r="A854" s="5" t="s">
        <v>676</v>
      </c>
      <c r="B854" s="2" t="s">
        <v>685</v>
      </c>
      <c r="C854" s="2" t="s">
        <v>690</v>
      </c>
      <c r="D854" s="14">
        <v>220667.55951666669</v>
      </c>
      <c r="E854" s="14">
        <v>93.35026238250002</v>
      </c>
      <c r="F854" s="15">
        <v>2232.6607142500002</v>
      </c>
      <c r="G854">
        <f t="shared" ca="1" si="13"/>
        <v>0.11990565626884919</v>
      </c>
    </row>
    <row r="855" spans="1:7" ht="15" x14ac:dyDescent="0.2">
      <c r="A855" s="5" t="s">
        <v>676</v>
      </c>
      <c r="B855" s="2" t="s">
        <v>685</v>
      </c>
      <c r="C855" s="2" t="s">
        <v>688</v>
      </c>
      <c r="D855" s="14">
        <v>209649.10714166667</v>
      </c>
      <c r="E855" s="14">
        <v>99.370653117499998</v>
      </c>
      <c r="F855" s="15">
        <v>1993.3869046666666</v>
      </c>
      <c r="G855">
        <f t="shared" ca="1" si="13"/>
        <v>0.8213898269223302</v>
      </c>
    </row>
    <row r="856" spans="1:7" ht="15" x14ac:dyDescent="0.2">
      <c r="A856" s="5" t="s">
        <v>676</v>
      </c>
      <c r="B856" s="2" t="s">
        <v>693</v>
      </c>
      <c r="C856" s="2" t="s">
        <v>142</v>
      </c>
      <c r="D856" s="14">
        <v>427144.45238333335</v>
      </c>
      <c r="E856" s="14">
        <v>167.08592595833332</v>
      </c>
      <c r="F856" s="15">
        <v>2501.5833334166668</v>
      </c>
      <c r="G856">
        <f t="shared" ca="1" si="13"/>
        <v>0.51984691421746221</v>
      </c>
    </row>
    <row r="857" spans="1:7" ht="15" x14ac:dyDescent="0.2">
      <c r="A857" s="5" t="s">
        <v>676</v>
      </c>
      <c r="B857" s="2" t="s">
        <v>711</v>
      </c>
      <c r="C857" s="2" t="s">
        <v>713</v>
      </c>
      <c r="D857" s="14">
        <v>195301.19046666668</v>
      </c>
      <c r="E857" s="14">
        <v>122.41908973333335</v>
      </c>
      <c r="F857" s="15">
        <v>1639.0297619166668</v>
      </c>
      <c r="G857">
        <f t="shared" ca="1" si="13"/>
        <v>0.9075789255876856</v>
      </c>
    </row>
    <row r="858" spans="1:7" ht="15" x14ac:dyDescent="0.2">
      <c r="A858" s="5" t="s">
        <v>676</v>
      </c>
      <c r="B858" s="2" t="s">
        <v>711</v>
      </c>
      <c r="C858" s="2" t="s">
        <v>194</v>
      </c>
      <c r="D858" s="14">
        <v>274711.63690833334</v>
      </c>
      <c r="E858" s="14">
        <v>111.18622964999997</v>
      </c>
      <c r="F858" s="15">
        <v>2482.7202380833337</v>
      </c>
      <c r="G858">
        <f t="shared" ca="1" si="13"/>
        <v>0.51891051694455836</v>
      </c>
    </row>
    <row r="859" spans="1:7" ht="15" x14ac:dyDescent="0.2">
      <c r="A859" s="5" t="s">
        <v>676</v>
      </c>
      <c r="B859" s="2" t="s">
        <v>677</v>
      </c>
      <c r="C859" s="2" t="s">
        <v>682</v>
      </c>
      <c r="D859" s="14">
        <v>179942.85713333334</v>
      </c>
      <c r="E859" s="14">
        <v>105.63127871666664</v>
      </c>
      <c r="F859" s="15">
        <v>1782.7083334166666</v>
      </c>
      <c r="G859">
        <f t="shared" ca="1" si="13"/>
        <v>0.85182546620529254</v>
      </c>
    </row>
    <row r="860" spans="1:7" ht="15" x14ac:dyDescent="0.2">
      <c r="A860" s="5" t="s">
        <v>676</v>
      </c>
      <c r="B860" s="2" t="s">
        <v>693</v>
      </c>
      <c r="C860" s="2" t="s">
        <v>709</v>
      </c>
      <c r="D860" s="14">
        <v>188292.26190833337</v>
      </c>
      <c r="E860" s="14">
        <v>96.831463041666666</v>
      </c>
      <c r="F860" s="15">
        <v>1951.5595238333333</v>
      </c>
      <c r="G860">
        <f t="shared" ca="1" si="13"/>
        <v>0.79256364196077889</v>
      </c>
    </row>
    <row r="861" spans="1:7" ht="15" x14ac:dyDescent="0.2">
      <c r="A861" s="5" t="s">
        <v>676</v>
      </c>
      <c r="B861" s="2" t="s">
        <v>721</v>
      </c>
      <c r="C861" s="2" t="s">
        <v>724</v>
      </c>
      <c r="D861" s="14">
        <v>210442.26190000001</v>
      </c>
      <c r="E861" s="14">
        <v>100.38810942166667</v>
      </c>
      <c r="F861" s="15">
        <v>2052.2083332500001</v>
      </c>
      <c r="G861">
        <f t="shared" ca="1" si="13"/>
        <v>4.7026435240146491E-2</v>
      </c>
    </row>
    <row r="862" spans="1:7" ht="15" x14ac:dyDescent="0.2">
      <c r="A862" s="5" t="s">
        <v>676</v>
      </c>
      <c r="B862" s="2" t="s">
        <v>677</v>
      </c>
      <c r="C862" s="2" t="s">
        <v>679</v>
      </c>
      <c r="D862" s="14">
        <v>164238.98214166667</v>
      </c>
      <c r="E862" s="14">
        <v>86.70196216250001</v>
      </c>
      <c r="F862" s="15">
        <v>1945.5773809166667</v>
      </c>
      <c r="G862">
        <f t="shared" ca="1" si="13"/>
        <v>0.33111824750467966</v>
      </c>
    </row>
    <row r="863" spans="1:7" ht="15" x14ac:dyDescent="0.2">
      <c r="A863" s="5" t="s">
        <v>676</v>
      </c>
      <c r="B863" s="2" t="s">
        <v>685</v>
      </c>
      <c r="C863" s="2" t="s">
        <v>60</v>
      </c>
      <c r="D863" s="14">
        <v>429532.14286666666</v>
      </c>
      <c r="E863" s="14">
        <v>154.913894575</v>
      </c>
      <c r="F863" s="15">
        <v>2798.3154762499998</v>
      </c>
      <c r="G863">
        <f t="shared" ca="1" si="13"/>
        <v>0.12879761794692912</v>
      </c>
    </row>
    <row r="864" spans="1:7" ht="15" x14ac:dyDescent="0.2">
      <c r="A864" s="5" t="s">
        <v>676</v>
      </c>
      <c r="B864" s="2" t="s">
        <v>693</v>
      </c>
      <c r="C864" s="2" t="s">
        <v>708</v>
      </c>
      <c r="D864" s="14">
        <v>238125.83928333331</v>
      </c>
      <c r="E864" s="14">
        <v>113.288267675</v>
      </c>
      <c r="F864" s="15">
        <v>1944.5476190833333</v>
      </c>
      <c r="G864">
        <f t="shared" ca="1" si="13"/>
        <v>0.59870556709309564</v>
      </c>
    </row>
    <row r="865" spans="1:7" ht="15" x14ac:dyDescent="0.2">
      <c r="A865" s="5" t="s">
        <v>676</v>
      </c>
      <c r="B865" s="2" t="s">
        <v>728</v>
      </c>
      <c r="C865" s="2" t="s">
        <v>730</v>
      </c>
      <c r="D865" s="14">
        <v>264248.80952499999</v>
      </c>
      <c r="E865" s="14">
        <v>123.68977035000002</v>
      </c>
      <c r="F865" s="15">
        <v>2167.7916666666665</v>
      </c>
      <c r="G865">
        <f t="shared" ca="1" si="13"/>
        <v>0.16436675152961067</v>
      </c>
    </row>
    <row r="866" spans="1:7" ht="15" x14ac:dyDescent="0.2">
      <c r="A866" s="5" t="s">
        <v>676</v>
      </c>
      <c r="B866" s="2" t="s">
        <v>725</v>
      </c>
      <c r="C866" s="2" t="s">
        <v>151</v>
      </c>
      <c r="D866" s="14">
        <v>292776.31547500001</v>
      </c>
      <c r="E866" s="14">
        <v>126.37919523333335</v>
      </c>
      <c r="F866" s="15">
        <v>2216.6964285833333</v>
      </c>
      <c r="G866">
        <f t="shared" ca="1" si="13"/>
        <v>0.90034323664752403</v>
      </c>
    </row>
    <row r="867" spans="1:7" ht="15" x14ac:dyDescent="0.2">
      <c r="A867" s="5" t="s">
        <v>676</v>
      </c>
      <c r="B867" s="2" t="s">
        <v>685</v>
      </c>
      <c r="C867" s="2" t="s">
        <v>687</v>
      </c>
      <c r="D867" s="14">
        <v>109258.92856666667</v>
      </c>
      <c r="E867" s="14">
        <v>67.779694232500006</v>
      </c>
      <c r="F867" s="15">
        <v>1715.3809524166666</v>
      </c>
      <c r="G867">
        <f t="shared" ca="1" si="13"/>
        <v>0.57924437574193743</v>
      </c>
    </row>
    <row r="868" spans="1:7" ht="15" x14ac:dyDescent="0.2">
      <c r="A868" s="5" t="s">
        <v>676</v>
      </c>
      <c r="B868" s="2" t="s">
        <v>693</v>
      </c>
      <c r="C868" s="2" t="s">
        <v>705</v>
      </c>
      <c r="D868" s="14">
        <v>295652.97618333338</v>
      </c>
      <c r="E868" s="14">
        <v>139.30177555833333</v>
      </c>
      <c r="F868" s="15">
        <v>2043.9880951666667</v>
      </c>
      <c r="G868">
        <f t="shared" ca="1" si="13"/>
        <v>0.86965714641434344</v>
      </c>
    </row>
    <row r="869" spans="1:7" ht="15" x14ac:dyDescent="0.2">
      <c r="A869" s="5" t="s">
        <v>676</v>
      </c>
      <c r="B869" s="2" t="s">
        <v>711</v>
      </c>
      <c r="C869" s="2" t="s">
        <v>712</v>
      </c>
      <c r="D869" s="14">
        <v>116695.2381</v>
      </c>
      <c r="E869" s="14">
        <v>69.913241812500004</v>
      </c>
      <c r="F869" s="15">
        <v>1514.8511904166669</v>
      </c>
      <c r="G869">
        <f t="shared" ca="1" si="13"/>
        <v>0.38938205665284042</v>
      </c>
    </row>
    <row r="870" spans="1:7" ht="15" x14ac:dyDescent="0.2">
      <c r="A870" s="5" t="s">
        <v>676</v>
      </c>
      <c r="B870" s="2" t="s">
        <v>677</v>
      </c>
      <c r="C870" s="2" t="s">
        <v>678</v>
      </c>
      <c r="D870" s="14">
        <v>158542.55952500002</v>
      </c>
      <c r="E870" s="14">
        <v>110.91795370583333</v>
      </c>
      <c r="F870" s="15">
        <v>1464.5535714166665</v>
      </c>
      <c r="G870">
        <f t="shared" ca="1" si="13"/>
        <v>0.83440839774922981</v>
      </c>
    </row>
    <row r="871" spans="1:7" ht="15" x14ac:dyDescent="0.2">
      <c r="A871" s="5" t="s">
        <v>676</v>
      </c>
      <c r="B871" s="2" t="s">
        <v>711</v>
      </c>
      <c r="C871" s="2" t="s">
        <v>720</v>
      </c>
      <c r="D871" s="14">
        <v>203210.71428333331</v>
      </c>
      <c r="E871" s="14">
        <v>109.692703725</v>
      </c>
      <c r="F871" s="15">
        <v>1661.6785714166665</v>
      </c>
      <c r="G871">
        <f t="shared" ca="1" si="13"/>
        <v>0.41014589492128062</v>
      </c>
    </row>
    <row r="872" spans="1:7" ht="15" x14ac:dyDescent="0.2">
      <c r="A872" s="5" t="s">
        <v>676</v>
      </c>
      <c r="B872" s="2" t="s">
        <v>711</v>
      </c>
      <c r="C872" s="2" t="s">
        <v>118</v>
      </c>
      <c r="D872" s="14">
        <v>200816.32738333335</v>
      </c>
      <c r="E872" s="14">
        <v>99.488537805833332</v>
      </c>
      <c r="F872" s="15">
        <v>1897.7321428333332</v>
      </c>
      <c r="G872">
        <f t="shared" ca="1" si="13"/>
        <v>0.19444801459454797</v>
      </c>
    </row>
    <row r="873" spans="1:7" ht="15" x14ac:dyDescent="0.2">
      <c r="A873" s="5" t="s">
        <v>676</v>
      </c>
      <c r="B873" s="2" t="s">
        <v>677</v>
      </c>
      <c r="C873" s="2" t="s">
        <v>81</v>
      </c>
      <c r="D873" s="14">
        <v>85805.952382499992</v>
      </c>
      <c r="E873" s="14">
        <v>64.797231357499996</v>
      </c>
      <c r="F873" s="15">
        <v>1391.7202381666666</v>
      </c>
      <c r="G873">
        <f t="shared" ca="1" si="13"/>
        <v>0.95715887529757104</v>
      </c>
    </row>
    <row r="874" spans="1:7" ht="15" x14ac:dyDescent="0.2">
      <c r="A874" s="5" t="s">
        <v>731</v>
      </c>
      <c r="B874" s="2" t="s">
        <v>732</v>
      </c>
      <c r="C874" s="2" t="s">
        <v>689</v>
      </c>
      <c r="D874" s="14">
        <v>210295.59524166668</v>
      </c>
      <c r="E874" s="14">
        <v>104.56611600833332</v>
      </c>
      <c r="F874" s="15">
        <v>2041.9940475833334</v>
      </c>
      <c r="G874">
        <f t="shared" ca="1" si="13"/>
        <v>0.29194670263149058</v>
      </c>
    </row>
    <row r="875" spans="1:7" ht="15" x14ac:dyDescent="0.2">
      <c r="A875" s="5" t="s">
        <v>731</v>
      </c>
      <c r="B875" s="2" t="s">
        <v>775</v>
      </c>
      <c r="C875" s="2" t="s">
        <v>800</v>
      </c>
      <c r="D875" s="14">
        <v>270469.82737499999</v>
      </c>
      <c r="E875" s="14">
        <v>123.57770295833335</v>
      </c>
      <c r="F875" s="15">
        <v>2201.0119047500002</v>
      </c>
      <c r="G875">
        <f t="shared" ca="1" si="13"/>
        <v>0.45143435110862307</v>
      </c>
    </row>
    <row r="876" spans="1:7" ht="15" x14ac:dyDescent="0.2">
      <c r="A876" s="5" t="s">
        <v>731</v>
      </c>
      <c r="B876" s="2" t="s">
        <v>742</v>
      </c>
      <c r="C876" s="2" t="s">
        <v>745</v>
      </c>
      <c r="D876" s="14">
        <v>241611.32739166668</v>
      </c>
      <c r="E876" s="14">
        <v>122.49434520833336</v>
      </c>
      <c r="F876" s="15">
        <v>1952.9761905000003</v>
      </c>
      <c r="G876">
        <f t="shared" ca="1" si="13"/>
        <v>0.79624835890802148</v>
      </c>
    </row>
    <row r="877" spans="1:7" ht="15" x14ac:dyDescent="0.2">
      <c r="A877" s="5" t="s">
        <v>731</v>
      </c>
      <c r="B877" s="2" t="s">
        <v>761</v>
      </c>
      <c r="C877" s="2" t="s">
        <v>222</v>
      </c>
      <c r="D877" s="14">
        <v>162524.99999166667</v>
      </c>
      <c r="E877" s="14">
        <v>90.651259944999993</v>
      </c>
      <c r="F877" s="15">
        <v>1780.0119047500002</v>
      </c>
      <c r="G877">
        <f t="shared" ca="1" si="13"/>
        <v>3.1938723481868103E-2</v>
      </c>
    </row>
    <row r="878" spans="1:7" ht="15" x14ac:dyDescent="0.2">
      <c r="A878" s="5" t="s">
        <v>731</v>
      </c>
      <c r="B878" s="2" t="s">
        <v>742</v>
      </c>
      <c r="C878" s="2" t="s">
        <v>756</v>
      </c>
      <c r="D878" s="14">
        <v>149927.38094999999</v>
      </c>
      <c r="E878" s="14">
        <v>61.51159590916668</v>
      </c>
      <c r="F878" s="15">
        <v>1614.76190475</v>
      </c>
      <c r="G878">
        <f t="shared" ca="1" si="13"/>
        <v>0.59117304242988411</v>
      </c>
    </row>
    <row r="879" spans="1:7" ht="15" x14ac:dyDescent="0.2">
      <c r="A879" s="5" t="s">
        <v>731</v>
      </c>
      <c r="B879" s="2" t="s">
        <v>732</v>
      </c>
      <c r="C879" s="2" t="s">
        <v>473</v>
      </c>
      <c r="D879" s="14">
        <v>304147.89285</v>
      </c>
      <c r="E879" s="14">
        <v>124.41034483333333</v>
      </c>
      <c r="F879" s="15">
        <v>2404.7916666666665</v>
      </c>
      <c r="G879">
        <f t="shared" ca="1" si="13"/>
        <v>7.0524254048207613E-3</v>
      </c>
    </row>
    <row r="880" spans="1:7" ht="15" x14ac:dyDescent="0.2">
      <c r="A880" s="5" t="s">
        <v>731</v>
      </c>
      <c r="B880" s="2" t="s">
        <v>775</v>
      </c>
      <c r="C880" s="2" t="s">
        <v>777</v>
      </c>
      <c r="D880" s="14">
        <v>295765.13690833334</v>
      </c>
      <c r="E880" s="14">
        <v>146.78893554166669</v>
      </c>
      <c r="F880" s="15">
        <v>2011.6845239166666</v>
      </c>
      <c r="G880">
        <f t="shared" ca="1" si="13"/>
        <v>0.83249178436704419</v>
      </c>
    </row>
    <row r="881" spans="1:7" ht="15" x14ac:dyDescent="0.2">
      <c r="A881" s="5" t="s">
        <v>731</v>
      </c>
      <c r="B881" s="2" t="s">
        <v>775</v>
      </c>
      <c r="C881" s="2" t="s">
        <v>189</v>
      </c>
      <c r="D881" s="14">
        <v>224020.47023333333</v>
      </c>
      <c r="E881" s="14">
        <v>118.69556274166666</v>
      </c>
      <c r="F881" s="15">
        <v>1878.369047583333</v>
      </c>
      <c r="G881">
        <f t="shared" ca="1" si="13"/>
        <v>0.27661680775742792</v>
      </c>
    </row>
    <row r="882" spans="1:7" ht="15" x14ac:dyDescent="0.2">
      <c r="A882" s="5" t="s">
        <v>731</v>
      </c>
      <c r="B882" s="2" t="s">
        <v>775</v>
      </c>
      <c r="C882" s="2" t="s">
        <v>807</v>
      </c>
      <c r="D882" s="14">
        <v>169479.61309166669</v>
      </c>
      <c r="E882" s="14">
        <v>94.285941638333327</v>
      </c>
      <c r="F882" s="15">
        <v>1801.6666665833334</v>
      </c>
      <c r="G882">
        <f t="shared" ca="1" si="13"/>
        <v>0.56120523823393931</v>
      </c>
    </row>
    <row r="883" spans="1:7" ht="15" x14ac:dyDescent="0.2">
      <c r="A883" s="5" t="s">
        <v>731</v>
      </c>
      <c r="B883" s="2" t="s">
        <v>775</v>
      </c>
      <c r="C883" s="2" t="s">
        <v>812</v>
      </c>
      <c r="D883" s="14">
        <v>287763.57143333339</v>
      </c>
      <c r="E883" s="14">
        <v>122.40882202499999</v>
      </c>
      <c r="F883" s="15">
        <v>2354.3869047500002</v>
      </c>
      <c r="G883">
        <f t="shared" ca="1" si="13"/>
        <v>0.53874586743570652</v>
      </c>
    </row>
    <row r="884" spans="1:7" ht="15" x14ac:dyDescent="0.2">
      <c r="A884" s="5" t="s">
        <v>731</v>
      </c>
      <c r="B884" s="2" t="s">
        <v>775</v>
      </c>
      <c r="C884" s="2" t="s">
        <v>808</v>
      </c>
      <c r="D884" s="14">
        <v>260055.42856666667</v>
      </c>
      <c r="E884" s="14">
        <v>118.08738468333333</v>
      </c>
      <c r="F884" s="15">
        <v>2169.7797619166663</v>
      </c>
      <c r="G884">
        <f t="shared" ca="1" si="13"/>
        <v>0.10264617327109038</v>
      </c>
    </row>
    <row r="885" spans="1:7" ht="15" x14ac:dyDescent="0.2">
      <c r="A885" s="5" t="s">
        <v>731</v>
      </c>
      <c r="B885" s="2" t="s">
        <v>761</v>
      </c>
      <c r="C885" s="2" t="s">
        <v>767</v>
      </c>
      <c r="D885" s="14">
        <v>126096.04166666667</v>
      </c>
      <c r="E885" s="14">
        <v>73.072861879999991</v>
      </c>
      <c r="F885" s="15">
        <v>1580.5952381666666</v>
      </c>
      <c r="G885">
        <f t="shared" ca="1" si="13"/>
        <v>0.44477538961142316</v>
      </c>
    </row>
    <row r="886" spans="1:7" ht="15" x14ac:dyDescent="0.2">
      <c r="A886" s="5" t="s">
        <v>731</v>
      </c>
      <c r="B886" s="2" t="s">
        <v>775</v>
      </c>
      <c r="C886" s="2" t="s">
        <v>804</v>
      </c>
      <c r="D886" s="14">
        <v>224778.27380833332</v>
      </c>
      <c r="E886" s="14">
        <v>98.365597866666647</v>
      </c>
      <c r="F886" s="15">
        <v>2060.7619048333331</v>
      </c>
      <c r="G886">
        <f t="shared" ca="1" si="13"/>
        <v>0.51391378427143763</v>
      </c>
    </row>
    <row r="887" spans="1:7" ht="15" x14ac:dyDescent="0.2">
      <c r="A887" s="5" t="s">
        <v>731</v>
      </c>
      <c r="B887" s="2" t="s">
        <v>775</v>
      </c>
      <c r="C887" s="2" t="s">
        <v>805</v>
      </c>
      <c r="D887" s="14">
        <v>257438.73214166667</v>
      </c>
      <c r="E887" s="14">
        <v>136.46981707500001</v>
      </c>
      <c r="F887" s="15">
        <v>1845.0476190833333</v>
      </c>
      <c r="G887">
        <f t="shared" ca="1" si="13"/>
        <v>0.48066018213104078</v>
      </c>
    </row>
    <row r="888" spans="1:7" ht="15" x14ac:dyDescent="0.2">
      <c r="A888" s="5" t="s">
        <v>731</v>
      </c>
      <c r="B888" s="2" t="s">
        <v>775</v>
      </c>
      <c r="C888" s="2" t="s">
        <v>44</v>
      </c>
      <c r="D888" s="14">
        <v>321513.35714166664</v>
      </c>
      <c r="E888" s="14">
        <v>149.08312220000002</v>
      </c>
      <c r="F888" s="15">
        <v>2280.5416666666665</v>
      </c>
      <c r="G888">
        <f t="shared" ca="1" si="13"/>
        <v>0.2978465645270989</v>
      </c>
    </row>
    <row r="889" spans="1:7" ht="15" x14ac:dyDescent="0.2">
      <c r="A889" s="5" t="s">
        <v>731</v>
      </c>
      <c r="B889" s="2" t="s">
        <v>732</v>
      </c>
      <c r="C889" s="2" t="s">
        <v>205</v>
      </c>
      <c r="D889" s="14">
        <v>200773.51190000001</v>
      </c>
      <c r="E889" s="14">
        <v>101.41528193083333</v>
      </c>
      <c r="F889" s="15">
        <v>1974.75</v>
      </c>
      <c r="G889">
        <f t="shared" ca="1" si="13"/>
        <v>0.136553783661718</v>
      </c>
    </row>
    <row r="890" spans="1:7" ht="15" x14ac:dyDescent="0.2">
      <c r="A890" s="5" t="s">
        <v>731</v>
      </c>
      <c r="B890" s="2" t="s">
        <v>761</v>
      </c>
      <c r="C890" s="2" t="s">
        <v>551</v>
      </c>
      <c r="D890" s="14">
        <v>169082.14286666666</v>
      </c>
      <c r="E890" s="14">
        <v>88.065052680833318</v>
      </c>
      <c r="F890" s="15">
        <v>1722.2559524166666</v>
      </c>
      <c r="G890">
        <f t="shared" ca="1" si="13"/>
        <v>0.78730712379272128</v>
      </c>
    </row>
    <row r="891" spans="1:7" ht="15" x14ac:dyDescent="0.2">
      <c r="A891" s="5" t="s">
        <v>731</v>
      </c>
      <c r="B891" s="2" t="s">
        <v>775</v>
      </c>
      <c r="C891" s="2" t="s">
        <v>778</v>
      </c>
      <c r="D891" s="14">
        <v>230251.22023333333</v>
      </c>
      <c r="E891" s="14">
        <v>108.37907693333334</v>
      </c>
      <c r="F891" s="15">
        <v>2137.8928571666665</v>
      </c>
      <c r="G891">
        <f t="shared" ca="1" si="13"/>
        <v>0.77243242928846689</v>
      </c>
    </row>
    <row r="892" spans="1:7" ht="15" x14ac:dyDescent="0.2">
      <c r="A892" s="5" t="s">
        <v>731</v>
      </c>
      <c r="B892" s="2" t="s">
        <v>775</v>
      </c>
      <c r="C892" s="2" t="s">
        <v>788</v>
      </c>
      <c r="D892" s="14">
        <v>301753.27381666674</v>
      </c>
      <c r="E892" s="14">
        <v>137.03456313333334</v>
      </c>
      <c r="F892" s="15">
        <v>2242.7142856666665</v>
      </c>
      <c r="G892">
        <f t="shared" ca="1" si="13"/>
        <v>0.21916722911433284</v>
      </c>
    </row>
    <row r="893" spans="1:7" ht="15" x14ac:dyDescent="0.2">
      <c r="A893" s="5" t="s">
        <v>731</v>
      </c>
      <c r="B893" s="2" t="s">
        <v>761</v>
      </c>
      <c r="C893" s="2" t="s">
        <v>771</v>
      </c>
      <c r="D893" s="14">
        <v>167316.071425</v>
      </c>
      <c r="E893" s="14">
        <v>89.578142834999994</v>
      </c>
      <c r="F893" s="15">
        <v>1801.3154761666667</v>
      </c>
      <c r="G893">
        <f t="shared" ca="1" si="13"/>
        <v>0.16007701790441387</v>
      </c>
    </row>
    <row r="894" spans="1:7" ht="15" x14ac:dyDescent="0.2">
      <c r="A894" s="5" t="s">
        <v>731</v>
      </c>
      <c r="B894" s="2" t="s">
        <v>775</v>
      </c>
      <c r="C894" s="2" t="s">
        <v>813</v>
      </c>
      <c r="D894" s="14">
        <v>303164.72023333336</v>
      </c>
      <c r="E894" s="14">
        <v>133.34427331666666</v>
      </c>
      <c r="F894" s="15">
        <v>2314.4523810000001</v>
      </c>
      <c r="G894">
        <f t="shared" ca="1" si="13"/>
        <v>0.57012086938948969</v>
      </c>
    </row>
    <row r="895" spans="1:7" ht="15" x14ac:dyDescent="0.2">
      <c r="A895" s="5" t="s">
        <v>731</v>
      </c>
      <c r="B895" s="2" t="s">
        <v>732</v>
      </c>
      <c r="C895" s="2" t="s">
        <v>142</v>
      </c>
      <c r="D895" s="14">
        <v>278693.45238333335</v>
      </c>
      <c r="E895" s="14">
        <v>125.8078336</v>
      </c>
      <c r="F895" s="15">
        <v>2163.9166666666665</v>
      </c>
      <c r="G895">
        <f t="shared" ca="1" si="13"/>
        <v>6.9036784418086472E-2</v>
      </c>
    </row>
    <row r="896" spans="1:7" ht="15" x14ac:dyDescent="0.2">
      <c r="A896" s="5" t="s">
        <v>731</v>
      </c>
      <c r="B896" s="2" t="s">
        <v>761</v>
      </c>
      <c r="C896" s="2" t="s">
        <v>762</v>
      </c>
      <c r="D896" s="14">
        <v>228323.60714999997</v>
      </c>
      <c r="E896" s="14">
        <v>121.34638733333333</v>
      </c>
      <c r="F896" s="15">
        <v>1937.58928575</v>
      </c>
      <c r="G896">
        <f t="shared" ca="1" si="13"/>
        <v>0.67239688893072858</v>
      </c>
    </row>
    <row r="897" spans="1:7" ht="15" x14ac:dyDescent="0.2">
      <c r="A897" s="5" t="s">
        <v>731</v>
      </c>
      <c r="B897" s="2" t="s">
        <v>732</v>
      </c>
      <c r="C897" s="2" t="s">
        <v>739</v>
      </c>
      <c r="D897" s="14">
        <v>171492.26190000001</v>
      </c>
      <c r="E897" s="14">
        <v>91.182499719166671</v>
      </c>
      <c r="F897" s="15">
        <v>1875.75</v>
      </c>
      <c r="G897">
        <f t="shared" ca="1" si="13"/>
        <v>0.83673217157044733</v>
      </c>
    </row>
    <row r="898" spans="1:7" ht="15" x14ac:dyDescent="0.2">
      <c r="A898" s="5" t="s">
        <v>731</v>
      </c>
      <c r="B898" s="2" t="s">
        <v>742</v>
      </c>
      <c r="C898" s="2" t="s">
        <v>757</v>
      </c>
      <c r="D898" s="14">
        <v>279269.04761666665</v>
      </c>
      <c r="E898" s="14">
        <v>131.07453480833334</v>
      </c>
      <c r="F898" s="15">
        <v>2220.0535715000001</v>
      </c>
      <c r="G898">
        <f t="shared" ca="1" si="13"/>
        <v>0.82951073397313557</v>
      </c>
    </row>
    <row r="899" spans="1:7" ht="15" x14ac:dyDescent="0.2">
      <c r="A899" s="5" t="s">
        <v>731</v>
      </c>
      <c r="B899" s="2" t="s">
        <v>775</v>
      </c>
      <c r="C899" s="2" t="s">
        <v>799</v>
      </c>
      <c r="D899" s="14">
        <v>204930.05358333336</v>
      </c>
      <c r="E899" s="14">
        <v>114.84548545000001</v>
      </c>
      <c r="F899" s="15">
        <v>1904.8571429166666</v>
      </c>
      <c r="G899">
        <f t="shared" ca="1" si="13"/>
        <v>0.7064319725199758</v>
      </c>
    </row>
    <row r="900" spans="1:7" ht="15" x14ac:dyDescent="0.2">
      <c r="A900" s="5" t="s">
        <v>731</v>
      </c>
      <c r="B900" s="2" t="s">
        <v>732</v>
      </c>
      <c r="C900" s="2" t="s">
        <v>737</v>
      </c>
      <c r="D900" s="14">
        <v>243107.73809166669</v>
      </c>
      <c r="E900" s="14">
        <v>110.26321424166667</v>
      </c>
      <c r="F900" s="15">
        <v>2089.8095238333331</v>
      </c>
      <c r="G900">
        <f t="shared" ca="1" si="13"/>
        <v>0.12429072744357594</v>
      </c>
    </row>
    <row r="901" spans="1:7" ht="15" x14ac:dyDescent="0.2">
      <c r="A901" s="5" t="s">
        <v>731</v>
      </c>
      <c r="B901" s="2" t="s">
        <v>742</v>
      </c>
      <c r="C901" s="2" t="s">
        <v>120</v>
      </c>
      <c r="D901" s="14">
        <v>263809.52380833332</v>
      </c>
      <c r="E901" s="14">
        <v>133.80232425</v>
      </c>
      <c r="F901" s="15">
        <v>1854.01190475</v>
      </c>
      <c r="G901">
        <f t="shared" ca="1" si="13"/>
        <v>0.11198988368179796</v>
      </c>
    </row>
    <row r="902" spans="1:7" ht="15" x14ac:dyDescent="0.2">
      <c r="A902" s="5" t="s">
        <v>731</v>
      </c>
      <c r="B902" s="2" t="s">
        <v>775</v>
      </c>
      <c r="C902" s="2" t="s">
        <v>680</v>
      </c>
      <c r="D902" s="14">
        <v>358351.78571666667</v>
      </c>
      <c r="E902" s="14">
        <v>173.99487435833331</v>
      </c>
      <c r="F902" s="15">
        <v>2117.8095239166664</v>
      </c>
      <c r="G902">
        <f t="shared" ca="1" si="13"/>
        <v>0.65797877567267005</v>
      </c>
    </row>
    <row r="903" spans="1:7" ht="15" x14ac:dyDescent="0.2">
      <c r="A903" s="5" t="s">
        <v>731</v>
      </c>
      <c r="B903" s="2" t="s">
        <v>775</v>
      </c>
      <c r="C903" s="2" t="s">
        <v>787</v>
      </c>
      <c r="D903" s="14">
        <v>381417.38094999996</v>
      </c>
      <c r="E903" s="14">
        <v>148.02777468333332</v>
      </c>
      <c r="F903" s="15">
        <v>2722.4345238333331</v>
      </c>
      <c r="G903">
        <f t="shared" ca="1" si="13"/>
        <v>0.48227443389008373</v>
      </c>
    </row>
    <row r="904" spans="1:7" ht="15" x14ac:dyDescent="0.2">
      <c r="A904" s="5" t="s">
        <v>731</v>
      </c>
      <c r="B904" s="2" t="s">
        <v>775</v>
      </c>
      <c r="C904" s="2" t="s">
        <v>127</v>
      </c>
      <c r="D904" s="14">
        <v>331820.81547500001</v>
      </c>
      <c r="E904" s="14">
        <v>128.54232282500001</v>
      </c>
      <c r="F904" s="15">
        <v>2658.0892856666665</v>
      </c>
      <c r="G904">
        <f t="shared" ca="1" si="13"/>
        <v>0.18203179904364064</v>
      </c>
    </row>
    <row r="905" spans="1:7" ht="15" x14ac:dyDescent="0.2">
      <c r="A905" s="5" t="s">
        <v>731</v>
      </c>
      <c r="B905" s="2" t="s">
        <v>775</v>
      </c>
      <c r="C905" s="2" t="s">
        <v>785</v>
      </c>
      <c r="D905" s="14">
        <v>340528.91666666669</v>
      </c>
      <c r="E905" s="14">
        <v>153.85400785833335</v>
      </c>
      <c r="F905" s="15">
        <v>2338.4345238333335</v>
      </c>
      <c r="G905">
        <f t="shared" ca="1" si="13"/>
        <v>5.1672689125329296E-2</v>
      </c>
    </row>
    <row r="906" spans="1:7" ht="15" x14ac:dyDescent="0.2">
      <c r="A906" s="5" t="s">
        <v>731</v>
      </c>
      <c r="B906" s="2" t="s">
        <v>732</v>
      </c>
      <c r="C906" s="2" t="s">
        <v>740</v>
      </c>
      <c r="D906" s="14">
        <v>174283.33332499999</v>
      </c>
      <c r="E906" s="14">
        <v>87.220697991666668</v>
      </c>
      <c r="F906" s="15">
        <v>1979.3511904999998</v>
      </c>
      <c r="G906">
        <f t="shared" ref="G906:G969" ca="1" si="14">RAND()</f>
        <v>5.5748156966095141E-2</v>
      </c>
    </row>
    <row r="907" spans="1:7" ht="15" x14ac:dyDescent="0.2">
      <c r="A907" s="5" t="s">
        <v>731</v>
      </c>
      <c r="B907" s="2" t="s">
        <v>742</v>
      </c>
      <c r="C907" s="2" t="s">
        <v>755</v>
      </c>
      <c r="D907" s="14">
        <v>206950.59524166666</v>
      </c>
      <c r="E907" s="14">
        <v>111.23510157499999</v>
      </c>
      <c r="F907" s="15">
        <v>1873.2619048333333</v>
      </c>
      <c r="G907">
        <f t="shared" ca="1" si="14"/>
        <v>0.84204423159277064</v>
      </c>
    </row>
    <row r="908" spans="1:7" ht="15" x14ac:dyDescent="0.2">
      <c r="A908" s="5" t="s">
        <v>731</v>
      </c>
      <c r="B908" s="2" t="s">
        <v>775</v>
      </c>
      <c r="C908" s="2" t="s">
        <v>784</v>
      </c>
      <c r="D908" s="14">
        <v>397154.25594999996</v>
      </c>
      <c r="E908" s="14">
        <v>145.48290649166665</v>
      </c>
      <c r="F908" s="15">
        <v>2850.5535713333338</v>
      </c>
      <c r="G908">
        <f t="shared" ca="1" si="14"/>
        <v>0.53892309588032683</v>
      </c>
    </row>
    <row r="909" spans="1:7" ht="15" x14ac:dyDescent="0.2">
      <c r="A909" s="5" t="s">
        <v>731</v>
      </c>
      <c r="B909" s="2" t="s">
        <v>761</v>
      </c>
      <c r="C909" s="2" t="s">
        <v>766</v>
      </c>
      <c r="D909" s="14">
        <v>126260.02975833334</v>
      </c>
      <c r="E909" s="14">
        <v>75.336861770833337</v>
      </c>
      <c r="F909" s="15">
        <v>1561.0476190000002</v>
      </c>
      <c r="G909">
        <f t="shared" ca="1" si="14"/>
        <v>0.71334046032460352</v>
      </c>
    </row>
    <row r="910" spans="1:7" ht="15" x14ac:dyDescent="0.2">
      <c r="A910" s="5" t="s">
        <v>731</v>
      </c>
      <c r="B910" s="2" t="s">
        <v>742</v>
      </c>
      <c r="C910" s="2" t="s">
        <v>92</v>
      </c>
      <c r="D910" s="14">
        <v>220304.85118333335</v>
      </c>
      <c r="E910" s="14">
        <v>119.17313483333332</v>
      </c>
      <c r="F910" s="15">
        <v>1893.2440476666668</v>
      </c>
      <c r="G910">
        <f t="shared" ca="1" si="14"/>
        <v>0.48405628059095351</v>
      </c>
    </row>
    <row r="911" spans="1:7" ht="15" x14ac:dyDescent="0.2">
      <c r="A911" s="5" t="s">
        <v>731</v>
      </c>
      <c r="B911" s="2" t="s">
        <v>742</v>
      </c>
      <c r="C911" s="2" t="s">
        <v>749</v>
      </c>
      <c r="D911" s="14">
        <v>141713.09523333333</v>
      </c>
      <c r="E911" s="14">
        <v>76.972884659166667</v>
      </c>
      <c r="F911" s="15">
        <v>1880.0654761666667</v>
      </c>
      <c r="G911">
        <f t="shared" ca="1" si="14"/>
        <v>0.53645071183876669</v>
      </c>
    </row>
    <row r="912" spans="1:7" ht="15" x14ac:dyDescent="0.2">
      <c r="A912" s="5" t="s">
        <v>731</v>
      </c>
      <c r="B912" s="2" t="s">
        <v>775</v>
      </c>
      <c r="C912" s="2" t="s">
        <v>95</v>
      </c>
      <c r="D912" s="14">
        <v>374944.04761666665</v>
      </c>
      <c r="E912" s="14">
        <v>159.15748149166666</v>
      </c>
      <c r="F912" s="15">
        <v>2426.2202380833337</v>
      </c>
      <c r="G912">
        <f t="shared" ca="1" si="14"/>
        <v>0.41251580342061767</v>
      </c>
    </row>
    <row r="913" spans="1:7" ht="15" x14ac:dyDescent="0.2">
      <c r="A913" s="5" t="s">
        <v>731</v>
      </c>
      <c r="B913" s="2" t="s">
        <v>775</v>
      </c>
      <c r="C913" s="2" t="s">
        <v>794</v>
      </c>
      <c r="D913" s="14">
        <v>291358.81548333331</v>
      </c>
      <c r="E913" s="14">
        <v>125.57077836666667</v>
      </c>
      <c r="F913" s="15">
        <v>2418.1607143333335</v>
      </c>
      <c r="G913">
        <f t="shared" ca="1" si="14"/>
        <v>0.58028653080794113</v>
      </c>
    </row>
    <row r="914" spans="1:7" ht="15" x14ac:dyDescent="0.2">
      <c r="A914" s="5" t="s">
        <v>731</v>
      </c>
      <c r="B914" s="2" t="s">
        <v>775</v>
      </c>
      <c r="C914" s="2" t="s">
        <v>796</v>
      </c>
      <c r="D914" s="14">
        <v>337998.47619166668</v>
      </c>
      <c r="E914" s="14">
        <v>155.29015528333335</v>
      </c>
      <c r="F914" s="15">
        <v>2282.5238095</v>
      </c>
      <c r="G914">
        <f t="shared" ca="1" si="14"/>
        <v>1.8178161949309324E-3</v>
      </c>
    </row>
    <row r="915" spans="1:7" ht="15" x14ac:dyDescent="0.2">
      <c r="A915" s="5" t="s">
        <v>731</v>
      </c>
      <c r="B915" s="2" t="s">
        <v>761</v>
      </c>
      <c r="C915" s="2" t="s">
        <v>596</v>
      </c>
      <c r="D915" s="14">
        <v>246469.60119166668</v>
      </c>
      <c r="E915" s="14">
        <v>118.38052249166668</v>
      </c>
      <c r="F915" s="15">
        <v>2064.4345238333331</v>
      </c>
      <c r="G915">
        <f t="shared" ca="1" si="14"/>
        <v>0.80867323463925334</v>
      </c>
    </row>
    <row r="916" spans="1:7" ht="15" x14ac:dyDescent="0.2">
      <c r="A916" s="5" t="s">
        <v>731</v>
      </c>
      <c r="B916" s="2" t="s">
        <v>761</v>
      </c>
      <c r="C916" s="2" t="s">
        <v>772</v>
      </c>
      <c r="D916" s="14">
        <v>201896.303575</v>
      </c>
      <c r="E916" s="14">
        <v>100.90490038</v>
      </c>
      <c r="F916" s="15">
        <v>1943.6071428333335</v>
      </c>
      <c r="G916">
        <f t="shared" ca="1" si="14"/>
        <v>0.62161862755149533</v>
      </c>
    </row>
    <row r="917" spans="1:7" ht="15" x14ac:dyDescent="0.2">
      <c r="A917" s="5" t="s">
        <v>731</v>
      </c>
      <c r="B917" s="2" t="s">
        <v>775</v>
      </c>
      <c r="C917" s="2" t="s">
        <v>806</v>
      </c>
      <c r="D917" s="14">
        <v>356221.99404166668</v>
      </c>
      <c r="E917" s="14">
        <v>143.03177698333334</v>
      </c>
      <c r="F917" s="15">
        <v>2493.4940475833332</v>
      </c>
      <c r="G917">
        <f t="shared" ca="1" si="14"/>
        <v>0.98350244601715453</v>
      </c>
    </row>
    <row r="918" spans="1:7" ht="15" x14ac:dyDescent="0.2">
      <c r="A918" s="5" t="s">
        <v>731</v>
      </c>
      <c r="B918" s="2" t="s">
        <v>742</v>
      </c>
      <c r="C918" s="2" t="s">
        <v>751</v>
      </c>
      <c r="D918" s="14">
        <v>353822.77380833332</v>
      </c>
      <c r="E918" s="14">
        <v>212.6303743</v>
      </c>
      <c r="F918" s="15">
        <v>1719.0238095833331</v>
      </c>
      <c r="G918">
        <f t="shared" ca="1" si="14"/>
        <v>0.49013662118251544</v>
      </c>
    </row>
    <row r="919" spans="1:7" ht="15" x14ac:dyDescent="0.2">
      <c r="A919" s="5" t="s">
        <v>731</v>
      </c>
      <c r="B919" s="2" t="s">
        <v>732</v>
      </c>
      <c r="C919" s="2" t="s">
        <v>738</v>
      </c>
      <c r="D919" s="14">
        <v>171684.91070833334</v>
      </c>
      <c r="E919" s="14">
        <v>97.626641997499988</v>
      </c>
      <c r="F919" s="15">
        <v>1825.1190476666668</v>
      </c>
      <c r="G919">
        <f t="shared" ca="1" si="14"/>
        <v>0.3885651244819126</v>
      </c>
    </row>
    <row r="920" spans="1:7" ht="15" x14ac:dyDescent="0.2">
      <c r="A920" s="5" t="s">
        <v>731</v>
      </c>
      <c r="B920" s="2" t="s">
        <v>775</v>
      </c>
      <c r="C920" s="2" t="s">
        <v>803</v>
      </c>
      <c r="D920" s="14">
        <v>230693.45238333332</v>
      </c>
      <c r="E920" s="14">
        <v>116.43670465833331</v>
      </c>
      <c r="F920" s="15">
        <v>2016.63690475</v>
      </c>
      <c r="G920">
        <f t="shared" ca="1" si="14"/>
        <v>0.92438349038092482</v>
      </c>
    </row>
    <row r="921" spans="1:7" ht="15" x14ac:dyDescent="0.2">
      <c r="A921" s="5" t="s">
        <v>731</v>
      </c>
      <c r="B921" s="2" t="s">
        <v>775</v>
      </c>
      <c r="C921" s="2" t="s">
        <v>818</v>
      </c>
      <c r="D921" s="14">
        <v>183576.19047499998</v>
      </c>
      <c r="E921" s="14">
        <v>108.37251535</v>
      </c>
      <c r="F921" s="15">
        <v>1784.3928570833334</v>
      </c>
      <c r="G921">
        <f t="shared" ca="1" si="14"/>
        <v>0.24465979423052608</v>
      </c>
    </row>
    <row r="922" spans="1:7" ht="15" x14ac:dyDescent="0.2">
      <c r="A922" s="5" t="s">
        <v>731</v>
      </c>
      <c r="B922" s="2" t="s">
        <v>742</v>
      </c>
      <c r="C922" s="2" t="s">
        <v>747</v>
      </c>
      <c r="D922" s="14">
        <v>233852.36309166663</v>
      </c>
      <c r="E922" s="14">
        <v>116.44556836666665</v>
      </c>
      <c r="F922" s="15">
        <v>1992.2083333333333</v>
      </c>
      <c r="G922">
        <f t="shared" ca="1" si="14"/>
        <v>0.33567788042330216</v>
      </c>
    </row>
    <row r="923" spans="1:7" ht="15" x14ac:dyDescent="0.2">
      <c r="A923" s="5" t="s">
        <v>731</v>
      </c>
      <c r="B923" s="2" t="s">
        <v>742</v>
      </c>
      <c r="C923" s="2" t="s">
        <v>753</v>
      </c>
      <c r="D923" s="14">
        <v>192887.20238333335</v>
      </c>
      <c r="E923" s="14">
        <v>98.782914436666672</v>
      </c>
      <c r="F923" s="15">
        <v>1961.553571416667</v>
      </c>
      <c r="G923">
        <f t="shared" ca="1" si="14"/>
        <v>0.10865889551615571</v>
      </c>
    </row>
    <row r="924" spans="1:7" ht="15" x14ac:dyDescent="0.2">
      <c r="A924" s="5" t="s">
        <v>731</v>
      </c>
      <c r="B924" s="2" t="s">
        <v>742</v>
      </c>
      <c r="C924" s="2" t="s">
        <v>758</v>
      </c>
      <c r="D924" s="14">
        <v>193717.41070833337</v>
      </c>
      <c r="E924" s="14">
        <v>108.56588110000001</v>
      </c>
      <c r="F924" s="15">
        <v>1838.3511904166669</v>
      </c>
      <c r="G924">
        <f t="shared" ca="1" si="14"/>
        <v>0.4587975327538486</v>
      </c>
    </row>
    <row r="925" spans="1:7" ht="15" x14ac:dyDescent="0.2">
      <c r="A925" s="5" t="s">
        <v>731</v>
      </c>
      <c r="B925" s="2" t="s">
        <v>775</v>
      </c>
      <c r="C925" s="2" t="s">
        <v>811</v>
      </c>
      <c r="D925" s="14">
        <v>220904.19642499997</v>
      </c>
      <c r="E925" s="14">
        <v>124.49828529166668</v>
      </c>
      <c r="F925" s="15">
        <v>1833.5952380833332</v>
      </c>
      <c r="G925">
        <f t="shared" ca="1" si="14"/>
        <v>0.14872015929896509</v>
      </c>
    </row>
    <row r="926" spans="1:7" ht="15" x14ac:dyDescent="0.2">
      <c r="A926" s="5" t="s">
        <v>731</v>
      </c>
      <c r="B926" s="2" t="s">
        <v>761</v>
      </c>
      <c r="C926" s="2" t="s">
        <v>769</v>
      </c>
      <c r="D926" s="14">
        <v>202279.55356666667</v>
      </c>
      <c r="E926" s="14">
        <v>92.37036372750002</v>
      </c>
      <c r="F926" s="15">
        <v>1862.0714285000001</v>
      </c>
      <c r="G926">
        <f t="shared" ca="1" si="14"/>
        <v>0.48721372590596612</v>
      </c>
    </row>
    <row r="927" spans="1:7" ht="15" x14ac:dyDescent="0.2">
      <c r="A927" s="5" t="s">
        <v>731</v>
      </c>
      <c r="B927" s="2" t="s">
        <v>761</v>
      </c>
      <c r="C927" s="2" t="s">
        <v>770</v>
      </c>
      <c r="D927" s="14">
        <v>186925.59524166668</v>
      </c>
      <c r="E927" s="14">
        <v>105.61371041666666</v>
      </c>
      <c r="F927" s="15">
        <v>1818.76190475</v>
      </c>
      <c r="G927">
        <f t="shared" ca="1" si="14"/>
        <v>0.86350709962808103</v>
      </c>
    </row>
    <row r="928" spans="1:7" ht="15" x14ac:dyDescent="0.2">
      <c r="A928" s="5" t="s">
        <v>731</v>
      </c>
      <c r="B928" s="2" t="s">
        <v>775</v>
      </c>
      <c r="C928" s="2" t="s">
        <v>801</v>
      </c>
      <c r="D928" s="14">
        <v>476514.88095833332</v>
      </c>
      <c r="E928" s="14">
        <v>176.89139607500002</v>
      </c>
      <c r="F928" s="15">
        <v>2700.2797619999997</v>
      </c>
      <c r="G928">
        <f t="shared" ca="1" si="14"/>
        <v>0.64729778244240621</v>
      </c>
    </row>
    <row r="929" spans="1:7" ht="15" x14ac:dyDescent="0.2">
      <c r="A929" s="5" t="s">
        <v>731</v>
      </c>
      <c r="B929" s="2" t="s">
        <v>775</v>
      </c>
      <c r="C929" s="2" t="s">
        <v>819</v>
      </c>
      <c r="D929" s="14">
        <v>139955.05952500002</v>
      </c>
      <c r="E929" s="14">
        <v>81.304532153333341</v>
      </c>
      <c r="F929" s="15">
        <v>1790.0595238333335</v>
      </c>
      <c r="G929">
        <f t="shared" ca="1" si="14"/>
        <v>0.4101824833476293</v>
      </c>
    </row>
    <row r="930" spans="1:7" ht="15" x14ac:dyDescent="0.2">
      <c r="A930" s="5" t="s">
        <v>731</v>
      </c>
      <c r="B930" s="2" t="s">
        <v>775</v>
      </c>
      <c r="C930" s="2" t="s">
        <v>797</v>
      </c>
      <c r="D930" s="14">
        <v>195340.75</v>
      </c>
      <c r="E930" s="14">
        <v>96.728654020833346</v>
      </c>
      <c r="F930" s="15">
        <v>2031.9285714166665</v>
      </c>
      <c r="G930">
        <f t="shared" ca="1" si="14"/>
        <v>0.2393253731681233</v>
      </c>
    </row>
    <row r="931" spans="1:7" ht="15" x14ac:dyDescent="0.2">
      <c r="A931" s="5" t="s">
        <v>731</v>
      </c>
      <c r="B931" s="2" t="s">
        <v>742</v>
      </c>
      <c r="C931" s="2" t="s">
        <v>743</v>
      </c>
      <c r="D931" s="14">
        <v>143924.40475833334</v>
      </c>
      <c r="E931" s="14">
        <v>82.586074581666679</v>
      </c>
      <c r="F931" s="15">
        <v>1721.6547618333334</v>
      </c>
      <c r="G931">
        <f t="shared" ca="1" si="14"/>
        <v>0.90941312115801431</v>
      </c>
    </row>
    <row r="932" spans="1:7" ht="15" x14ac:dyDescent="0.2">
      <c r="A932" s="5" t="s">
        <v>731</v>
      </c>
      <c r="B932" s="2" t="s">
        <v>732</v>
      </c>
      <c r="C932" s="2" t="s">
        <v>741</v>
      </c>
      <c r="D932" s="14">
        <v>152483.82737499999</v>
      </c>
      <c r="E932" s="14">
        <v>84.584368073333337</v>
      </c>
      <c r="F932" s="15">
        <v>1813.0119046666666</v>
      </c>
      <c r="G932">
        <f t="shared" ca="1" si="14"/>
        <v>0.58029215200585027</v>
      </c>
    </row>
    <row r="933" spans="1:7" ht="15" x14ac:dyDescent="0.2">
      <c r="A933" s="5" t="s">
        <v>731</v>
      </c>
      <c r="B933" s="2" t="s">
        <v>775</v>
      </c>
      <c r="C933" s="2" t="s">
        <v>820</v>
      </c>
      <c r="D933" s="14">
        <v>325000.01189999998</v>
      </c>
      <c r="E933" s="14">
        <v>142.78998723333333</v>
      </c>
      <c r="F933" s="15">
        <v>2236.7023809166662</v>
      </c>
      <c r="G933">
        <f t="shared" ca="1" si="14"/>
        <v>0.93334733959319205</v>
      </c>
    </row>
    <row r="934" spans="1:7" ht="15" x14ac:dyDescent="0.2">
      <c r="A934" s="5" t="s">
        <v>731</v>
      </c>
      <c r="B934" s="2" t="s">
        <v>742</v>
      </c>
      <c r="C934" s="2" t="s">
        <v>750</v>
      </c>
      <c r="D934" s="14">
        <v>197887.14285999999</v>
      </c>
      <c r="E934" s="14">
        <v>73.426284088000003</v>
      </c>
      <c r="F934" s="15">
        <v>2268.7428571999999</v>
      </c>
      <c r="G934">
        <f t="shared" ca="1" si="14"/>
        <v>0.80386166407607085</v>
      </c>
    </row>
    <row r="935" spans="1:7" ht="15" x14ac:dyDescent="0.2">
      <c r="A935" s="5" t="s">
        <v>731</v>
      </c>
      <c r="B935" s="2" t="s">
        <v>775</v>
      </c>
      <c r="C935" s="2" t="s">
        <v>198</v>
      </c>
      <c r="D935" s="14">
        <v>269905.07738333335</v>
      </c>
      <c r="E935" s="14">
        <v>131.83820375000002</v>
      </c>
      <c r="F935" s="15">
        <v>1963.7976190833333</v>
      </c>
      <c r="G935">
        <f t="shared" ca="1" si="14"/>
        <v>6.7349056964965959E-2</v>
      </c>
    </row>
    <row r="936" spans="1:7" ht="15" x14ac:dyDescent="0.2">
      <c r="A936" s="5" t="s">
        <v>731</v>
      </c>
      <c r="B936" s="2" t="s">
        <v>775</v>
      </c>
      <c r="C936" s="2" t="s">
        <v>791</v>
      </c>
      <c r="D936" s="14">
        <v>310027.07738333335</v>
      </c>
      <c r="E936" s="14">
        <v>149.40679701666667</v>
      </c>
      <c r="F936" s="15">
        <v>1976.8809524166666</v>
      </c>
      <c r="G936">
        <f t="shared" ca="1" si="14"/>
        <v>0.75631768710456548</v>
      </c>
    </row>
    <row r="937" spans="1:7" ht="15" x14ac:dyDescent="0.2">
      <c r="A937" s="5" t="s">
        <v>731</v>
      </c>
      <c r="B937" s="2" t="s">
        <v>775</v>
      </c>
      <c r="C937" s="2" t="s">
        <v>798</v>
      </c>
      <c r="D937" s="14">
        <v>298733.92857499997</v>
      </c>
      <c r="E937" s="14">
        <v>136.33471563333333</v>
      </c>
      <c r="F937" s="15">
        <v>2205.0476190833333</v>
      </c>
      <c r="G937">
        <f t="shared" ca="1" si="14"/>
        <v>8.4399367156196003E-4</v>
      </c>
    </row>
    <row r="938" spans="1:7" ht="15" x14ac:dyDescent="0.2">
      <c r="A938" s="5" t="s">
        <v>731</v>
      </c>
      <c r="B938" s="2" t="s">
        <v>742</v>
      </c>
      <c r="C938" s="2" t="s">
        <v>748</v>
      </c>
      <c r="D938" s="14">
        <v>244489.88094999999</v>
      </c>
      <c r="E938" s="14">
        <v>128.98753080833333</v>
      </c>
      <c r="F938" s="15">
        <v>1904.4702381666666</v>
      </c>
      <c r="G938">
        <f t="shared" ca="1" si="14"/>
        <v>0.68127221509875613</v>
      </c>
    </row>
    <row r="939" spans="1:7" ht="15" x14ac:dyDescent="0.2">
      <c r="A939" s="5" t="s">
        <v>731</v>
      </c>
      <c r="B939" s="2" t="s">
        <v>761</v>
      </c>
      <c r="C939" s="2" t="s">
        <v>764</v>
      </c>
      <c r="D939" s="14">
        <v>156918.42262500001</v>
      </c>
      <c r="E939" s="14">
        <v>87.612498751666649</v>
      </c>
      <c r="F939" s="15">
        <v>1753.6130953333334</v>
      </c>
      <c r="G939">
        <f t="shared" ca="1" si="14"/>
        <v>0.48676138003020508</v>
      </c>
    </row>
    <row r="940" spans="1:7" ht="15" x14ac:dyDescent="0.2">
      <c r="A940" s="5" t="s">
        <v>731</v>
      </c>
      <c r="B940" s="2" t="s">
        <v>761</v>
      </c>
      <c r="C940" s="2" t="s">
        <v>773</v>
      </c>
      <c r="D940" s="14">
        <v>265779.05951666669</v>
      </c>
      <c r="E940" s="14">
        <v>105.65118685833333</v>
      </c>
      <c r="F940" s="15">
        <v>2387.9285715000001</v>
      </c>
      <c r="G940">
        <f t="shared" ca="1" si="14"/>
        <v>0.55900170601471599</v>
      </c>
    </row>
    <row r="941" spans="1:7" ht="15" x14ac:dyDescent="0.2">
      <c r="A941" s="5" t="s">
        <v>731</v>
      </c>
      <c r="B941" s="2" t="s">
        <v>775</v>
      </c>
      <c r="C941" s="2" t="s">
        <v>210</v>
      </c>
      <c r="D941" s="14">
        <v>207624.59523333333</v>
      </c>
      <c r="E941" s="14">
        <v>99.110866108333326</v>
      </c>
      <c r="F941" s="15">
        <v>2013.9285714999999</v>
      </c>
      <c r="G941">
        <f t="shared" ca="1" si="14"/>
        <v>0.42348214480442103</v>
      </c>
    </row>
    <row r="942" spans="1:7" ht="15" x14ac:dyDescent="0.2">
      <c r="A942" s="5" t="s">
        <v>731</v>
      </c>
      <c r="B942" s="2" t="s">
        <v>761</v>
      </c>
      <c r="C942" s="2" t="s">
        <v>765</v>
      </c>
      <c r="D942" s="14">
        <v>151411.30951666666</v>
      </c>
      <c r="E942" s="14">
        <v>82.214022409166674</v>
      </c>
      <c r="F942" s="15">
        <v>1815.71428575</v>
      </c>
      <c r="G942">
        <f t="shared" ca="1" si="14"/>
        <v>0.25787288751186888</v>
      </c>
    </row>
    <row r="943" spans="1:7" ht="15" x14ac:dyDescent="0.2">
      <c r="A943" s="5" t="s">
        <v>731</v>
      </c>
      <c r="B943" s="2" t="s">
        <v>775</v>
      </c>
      <c r="C943" s="2" t="s">
        <v>814</v>
      </c>
      <c r="D943" s="14">
        <v>223973.66072499999</v>
      </c>
      <c r="E943" s="14">
        <v>117.29543879166665</v>
      </c>
      <c r="F943" s="15">
        <v>1936.8690476666668</v>
      </c>
      <c r="G943">
        <f t="shared" ca="1" si="14"/>
        <v>0.40470878592402226</v>
      </c>
    </row>
    <row r="944" spans="1:7" ht="15" x14ac:dyDescent="0.2">
      <c r="A944" s="5" t="s">
        <v>731</v>
      </c>
      <c r="B944" s="2" t="s">
        <v>775</v>
      </c>
      <c r="C944" s="2" t="s">
        <v>793</v>
      </c>
      <c r="D944" s="14">
        <v>214014.10714999997</v>
      </c>
      <c r="E944" s="14">
        <v>98.863609468333308</v>
      </c>
      <c r="F944" s="15">
        <v>2248.7559524166668</v>
      </c>
      <c r="G944">
        <f t="shared" ca="1" si="14"/>
        <v>0.86297690273490446</v>
      </c>
    </row>
    <row r="945" spans="1:7" ht="15" x14ac:dyDescent="0.2">
      <c r="A945" s="5" t="s">
        <v>731</v>
      </c>
      <c r="B945" s="2" t="s">
        <v>775</v>
      </c>
      <c r="C945" s="2" t="s">
        <v>790</v>
      </c>
      <c r="D945" s="14">
        <v>337343.85118333338</v>
      </c>
      <c r="E945" s="14">
        <v>120.62660288333335</v>
      </c>
      <c r="F945" s="15">
        <v>2914.7797619166668</v>
      </c>
      <c r="G945">
        <f t="shared" ca="1" si="14"/>
        <v>0.81177090159706977</v>
      </c>
    </row>
    <row r="946" spans="1:7" ht="15" x14ac:dyDescent="0.2">
      <c r="A946" s="5" t="s">
        <v>731</v>
      </c>
      <c r="B946" s="2" t="s">
        <v>775</v>
      </c>
      <c r="C946" s="2" t="s">
        <v>815</v>
      </c>
      <c r="D946" s="14">
        <v>240281.50595833335</v>
      </c>
      <c r="E946" s="14">
        <v>119.09206577499999</v>
      </c>
      <c r="F946" s="15">
        <v>1941.1011904999998</v>
      </c>
      <c r="G946">
        <f t="shared" ca="1" si="14"/>
        <v>0.91829293872364515</v>
      </c>
    </row>
    <row r="947" spans="1:7" ht="15" x14ac:dyDescent="0.2">
      <c r="A947" s="5" t="s">
        <v>731</v>
      </c>
      <c r="B947" s="2" t="s">
        <v>732</v>
      </c>
      <c r="C947" s="2" t="s">
        <v>120</v>
      </c>
      <c r="D947" s="14">
        <v>86928.154761666665</v>
      </c>
      <c r="E947" s="14">
        <v>52.822275749166664</v>
      </c>
      <c r="F947" s="15">
        <v>1674.3928571666668</v>
      </c>
      <c r="G947">
        <f t="shared" ca="1" si="14"/>
        <v>0.91333745615395467</v>
      </c>
    </row>
    <row r="948" spans="1:7" ht="15" x14ac:dyDescent="0.2">
      <c r="A948" s="5" t="s">
        <v>731</v>
      </c>
      <c r="B948" s="2" t="s">
        <v>775</v>
      </c>
      <c r="C948" s="2" t="s">
        <v>564</v>
      </c>
      <c r="D948" s="14">
        <v>205453.90476666667</v>
      </c>
      <c r="E948" s="14">
        <v>114.70978610833332</v>
      </c>
      <c r="F948" s="15">
        <v>1859.375</v>
      </c>
      <c r="G948">
        <f t="shared" ca="1" si="14"/>
        <v>0.26490466987784034</v>
      </c>
    </row>
    <row r="949" spans="1:7" ht="15" x14ac:dyDescent="0.2">
      <c r="A949" s="5" t="s">
        <v>731</v>
      </c>
      <c r="B949" s="2" t="s">
        <v>775</v>
      </c>
      <c r="C949" s="2" t="s">
        <v>197</v>
      </c>
      <c r="D949" s="14">
        <v>230766.071425</v>
      </c>
      <c r="E949" s="14">
        <v>106.130956025</v>
      </c>
      <c r="F949" s="15">
        <v>2114.9583334166668</v>
      </c>
      <c r="G949">
        <f t="shared" ca="1" si="14"/>
        <v>0.22540796720564704</v>
      </c>
    </row>
    <row r="950" spans="1:7" ht="15" x14ac:dyDescent="0.2">
      <c r="A950" s="5" t="s">
        <v>731</v>
      </c>
      <c r="B950" s="2" t="s">
        <v>742</v>
      </c>
      <c r="C950" s="2" t="s">
        <v>752</v>
      </c>
      <c r="D950" s="14">
        <v>211000.00000833336</v>
      </c>
      <c r="E950" s="14">
        <v>105.74579076666664</v>
      </c>
      <c r="F950" s="15">
        <v>1966.7142856666667</v>
      </c>
      <c r="G950">
        <f t="shared" ca="1" si="14"/>
        <v>0.15963134799560574</v>
      </c>
    </row>
    <row r="951" spans="1:7" ht="15" x14ac:dyDescent="0.2">
      <c r="A951" s="5" t="s">
        <v>731</v>
      </c>
      <c r="B951" s="2" t="s">
        <v>775</v>
      </c>
      <c r="C951" s="2" t="s">
        <v>789</v>
      </c>
      <c r="D951" s="14">
        <v>317544.13689999998</v>
      </c>
      <c r="E951" s="14">
        <v>127.229753175</v>
      </c>
      <c r="F951" s="15">
        <v>2530.8511904166667</v>
      </c>
      <c r="G951">
        <f t="shared" ca="1" si="14"/>
        <v>0.72483316420523736</v>
      </c>
    </row>
    <row r="952" spans="1:7" ht="15" x14ac:dyDescent="0.2">
      <c r="A952" s="5" t="s">
        <v>731</v>
      </c>
      <c r="B952" s="2" t="s">
        <v>732</v>
      </c>
      <c r="C952" s="2" t="s">
        <v>405</v>
      </c>
      <c r="D952" s="14">
        <v>165945.83333333331</v>
      </c>
      <c r="E952" s="14">
        <v>91.303233595833333</v>
      </c>
      <c r="F952" s="15">
        <v>1841.3035714999999</v>
      </c>
      <c r="G952">
        <f t="shared" ca="1" si="14"/>
        <v>0.88266788023586795</v>
      </c>
    </row>
    <row r="953" spans="1:7" ht="15" x14ac:dyDescent="0.2">
      <c r="A953" s="5" t="s">
        <v>731</v>
      </c>
      <c r="B953" s="2" t="s">
        <v>775</v>
      </c>
      <c r="C953" s="2" t="s">
        <v>809</v>
      </c>
      <c r="D953" s="14">
        <v>349898.77381666674</v>
      </c>
      <c r="E953" s="14">
        <v>132.8330393666667</v>
      </c>
      <c r="F953" s="15">
        <v>2740.4642856666669</v>
      </c>
      <c r="G953">
        <f t="shared" ca="1" si="14"/>
        <v>0.17042067141619888</v>
      </c>
    </row>
    <row r="954" spans="1:7" ht="15" x14ac:dyDescent="0.2">
      <c r="A954" s="5" t="s">
        <v>731</v>
      </c>
      <c r="B954" s="2" t="s">
        <v>775</v>
      </c>
      <c r="C954" s="2" t="s">
        <v>780</v>
      </c>
      <c r="D954" s="14">
        <v>171775</v>
      </c>
      <c r="E954" s="14">
        <v>85.71471903583334</v>
      </c>
      <c r="F954" s="15">
        <v>2008.7797619166668</v>
      </c>
      <c r="G954">
        <f t="shared" ca="1" si="14"/>
        <v>8.4981914111273538E-2</v>
      </c>
    </row>
    <row r="955" spans="1:7" ht="15" x14ac:dyDescent="0.2">
      <c r="A955" s="5" t="s">
        <v>731</v>
      </c>
      <c r="B955" s="2" t="s">
        <v>775</v>
      </c>
      <c r="C955" s="2" t="s">
        <v>782</v>
      </c>
      <c r="D955" s="14">
        <v>273179.13095000002</v>
      </c>
      <c r="E955" s="14">
        <v>141.86067905833332</v>
      </c>
      <c r="F955" s="15">
        <v>1955.2142857500003</v>
      </c>
      <c r="G955">
        <f t="shared" ca="1" si="14"/>
        <v>0.72159380579623345</v>
      </c>
    </row>
    <row r="956" spans="1:7" ht="15" x14ac:dyDescent="0.2">
      <c r="A956" s="5" t="s">
        <v>731</v>
      </c>
      <c r="B956" s="2" t="s">
        <v>775</v>
      </c>
      <c r="C956" s="2" t="s">
        <v>792</v>
      </c>
      <c r="D956" s="14">
        <v>247693.55356666667</v>
      </c>
      <c r="E956" s="14">
        <v>121.26515369166667</v>
      </c>
      <c r="F956" s="15">
        <v>2000.6666666666667</v>
      </c>
      <c r="G956">
        <f t="shared" ca="1" si="14"/>
        <v>0.84882841561647726</v>
      </c>
    </row>
    <row r="957" spans="1:7" ht="15" x14ac:dyDescent="0.2">
      <c r="A957" s="5" t="s">
        <v>731</v>
      </c>
      <c r="B957" s="2" t="s">
        <v>775</v>
      </c>
      <c r="C957" s="2" t="s">
        <v>779</v>
      </c>
      <c r="D957" s="14">
        <v>273525.15476666664</v>
      </c>
      <c r="E957" s="14">
        <v>127.78128102500001</v>
      </c>
      <c r="F957" s="15">
        <v>2241.9226189999999</v>
      </c>
      <c r="G957">
        <f t="shared" ca="1" si="14"/>
        <v>0.26776694809153179</v>
      </c>
    </row>
    <row r="958" spans="1:7" ht="15" x14ac:dyDescent="0.2">
      <c r="A958" s="5" t="s">
        <v>731</v>
      </c>
      <c r="B958" s="2" t="s">
        <v>742</v>
      </c>
      <c r="C958" s="2" t="s">
        <v>759</v>
      </c>
      <c r="D958" s="14">
        <v>205921.42856</v>
      </c>
      <c r="E958" s="14">
        <v>72.426805033999997</v>
      </c>
      <c r="F958" s="15">
        <v>2386.9428572000002</v>
      </c>
      <c r="G958">
        <f t="shared" ca="1" si="14"/>
        <v>0.12996421784042489</v>
      </c>
    </row>
    <row r="959" spans="1:7" ht="15" x14ac:dyDescent="0.2">
      <c r="A959" s="5" t="s">
        <v>731</v>
      </c>
      <c r="B959" s="2" t="s">
        <v>732</v>
      </c>
      <c r="C959" s="2" t="s">
        <v>734</v>
      </c>
      <c r="D959" s="14">
        <v>212556.54761666665</v>
      </c>
      <c r="E959" s="14">
        <v>102.50992244583334</v>
      </c>
      <c r="F959" s="15">
        <v>2070.8214285833333</v>
      </c>
      <c r="G959">
        <f t="shared" ca="1" si="14"/>
        <v>0.1431036997143883</v>
      </c>
    </row>
    <row r="960" spans="1:7" ht="15" x14ac:dyDescent="0.2">
      <c r="A960" s="5" t="s">
        <v>731</v>
      </c>
      <c r="B960" s="2" t="s">
        <v>761</v>
      </c>
      <c r="C960" s="2" t="s">
        <v>774</v>
      </c>
      <c r="D960" s="14">
        <v>200325.33929166666</v>
      </c>
      <c r="E960" s="14">
        <v>104.29304989999999</v>
      </c>
      <c r="F960" s="15">
        <v>1968.7083334166666</v>
      </c>
      <c r="G960">
        <f t="shared" ca="1" si="14"/>
        <v>0.94023557154666049</v>
      </c>
    </row>
    <row r="961" spans="1:7" ht="15" x14ac:dyDescent="0.2">
      <c r="A961" s="5" t="s">
        <v>731</v>
      </c>
      <c r="B961" s="2" t="s">
        <v>775</v>
      </c>
      <c r="C961" s="2" t="s">
        <v>795</v>
      </c>
      <c r="D961" s="14">
        <v>310172.16071666667</v>
      </c>
      <c r="E961" s="14">
        <v>131.18339728333336</v>
      </c>
      <c r="F961" s="15">
        <v>2368.25</v>
      </c>
      <c r="G961">
        <f t="shared" ca="1" si="14"/>
        <v>8.441111405259738E-2</v>
      </c>
    </row>
    <row r="962" spans="1:7" ht="15" x14ac:dyDescent="0.2">
      <c r="A962" s="5" t="s">
        <v>731</v>
      </c>
      <c r="B962" s="2" t="s">
        <v>732</v>
      </c>
      <c r="C962" s="2" t="s">
        <v>733</v>
      </c>
      <c r="D962" s="14">
        <v>182500</v>
      </c>
      <c r="E962" s="14">
        <v>96.911443570000003</v>
      </c>
      <c r="F962" s="15">
        <v>1801</v>
      </c>
      <c r="G962">
        <f t="shared" ca="1" si="14"/>
        <v>0.24502796505720592</v>
      </c>
    </row>
    <row r="963" spans="1:7" ht="15" x14ac:dyDescent="0.2">
      <c r="A963" s="5" t="s">
        <v>731</v>
      </c>
      <c r="B963" s="2" t="s">
        <v>775</v>
      </c>
      <c r="C963" s="2" t="s">
        <v>781</v>
      </c>
      <c r="D963" s="14">
        <v>284575.32143333333</v>
      </c>
      <c r="E963" s="14">
        <v>119.11133048333335</v>
      </c>
      <c r="F963" s="15">
        <v>2338.8035714166667</v>
      </c>
      <c r="G963">
        <f t="shared" ca="1" si="14"/>
        <v>0.37872462725916256</v>
      </c>
    </row>
    <row r="964" spans="1:7" ht="15" x14ac:dyDescent="0.2">
      <c r="A964" s="5" t="s">
        <v>731</v>
      </c>
      <c r="B964" s="2" t="s">
        <v>761</v>
      </c>
      <c r="C964" s="2" t="s">
        <v>768</v>
      </c>
      <c r="D964" s="14">
        <v>274959.64285833336</v>
      </c>
      <c r="E964" s="14">
        <v>123.31318675833334</v>
      </c>
      <c r="F964" s="15">
        <v>2256.4047619166668</v>
      </c>
      <c r="G964">
        <f t="shared" ca="1" si="14"/>
        <v>0.97531659717061081</v>
      </c>
    </row>
    <row r="965" spans="1:7" ht="15" x14ac:dyDescent="0.2">
      <c r="A965" s="5" t="s">
        <v>731</v>
      </c>
      <c r="B965" s="2" t="s">
        <v>775</v>
      </c>
      <c r="C965" s="2" t="s">
        <v>810</v>
      </c>
      <c r="D965" s="14">
        <v>167684.52381666665</v>
      </c>
      <c r="E965" s="14">
        <v>83.707872854166666</v>
      </c>
      <c r="F965" s="15">
        <v>1934.2976190833333</v>
      </c>
      <c r="G965">
        <f t="shared" ca="1" si="14"/>
        <v>0.18778315238764454</v>
      </c>
    </row>
    <row r="966" spans="1:7" ht="15" x14ac:dyDescent="0.2">
      <c r="A966" s="5" t="s">
        <v>731</v>
      </c>
      <c r="B966" s="2" t="s">
        <v>775</v>
      </c>
      <c r="C966" s="2" t="s">
        <v>783</v>
      </c>
      <c r="D966" s="14">
        <v>234475.55356666667</v>
      </c>
      <c r="E966" s="14">
        <v>127.13779944166664</v>
      </c>
      <c r="F966" s="15">
        <v>1685.1011905000003</v>
      </c>
      <c r="G966">
        <f t="shared" ca="1" si="14"/>
        <v>2.8794928981315526E-2</v>
      </c>
    </row>
    <row r="967" spans="1:7" ht="15" x14ac:dyDescent="0.2">
      <c r="A967" s="5" t="s">
        <v>731</v>
      </c>
      <c r="B967" s="2" t="s">
        <v>775</v>
      </c>
      <c r="C967" s="2" t="s">
        <v>776</v>
      </c>
      <c r="D967" s="14">
        <v>220832.85713999998</v>
      </c>
      <c r="E967" s="14">
        <v>97.449120836999995</v>
      </c>
      <c r="F967" s="15">
        <v>1978.0928570999999</v>
      </c>
      <c r="G967">
        <f t="shared" ca="1" si="14"/>
        <v>0.45076163244237877</v>
      </c>
    </row>
    <row r="968" spans="1:7" ht="15" x14ac:dyDescent="0.2">
      <c r="A968" s="5" t="s">
        <v>731</v>
      </c>
      <c r="B968" s="2" t="s">
        <v>742</v>
      </c>
      <c r="C968" s="2" t="s">
        <v>746</v>
      </c>
      <c r="D968" s="14">
        <v>176948.17261666665</v>
      </c>
      <c r="E968" s="14">
        <v>93.774565459166652</v>
      </c>
      <c r="F968" s="15">
        <v>1841.1130951666667</v>
      </c>
      <c r="G968">
        <f t="shared" ca="1" si="14"/>
        <v>0.35134521336872149</v>
      </c>
    </row>
    <row r="969" spans="1:7" ht="15" x14ac:dyDescent="0.2">
      <c r="A969" s="5" t="s">
        <v>731</v>
      </c>
      <c r="B969" s="2" t="s">
        <v>732</v>
      </c>
      <c r="C969" s="2" t="s">
        <v>735</v>
      </c>
      <c r="D969" s="14">
        <v>134916.54761666668</v>
      </c>
      <c r="E969" s="14">
        <v>77.811118902499999</v>
      </c>
      <c r="F969" s="15">
        <v>1646.7440476666668</v>
      </c>
      <c r="G969">
        <f t="shared" ca="1" si="14"/>
        <v>0.44969615840334021</v>
      </c>
    </row>
    <row r="970" spans="1:7" ht="15" x14ac:dyDescent="0.2">
      <c r="A970" s="5" t="s">
        <v>731</v>
      </c>
      <c r="B970" s="2" t="s">
        <v>775</v>
      </c>
      <c r="C970" s="2" t="s">
        <v>786</v>
      </c>
      <c r="D970" s="14">
        <v>179504.34524166668</v>
      </c>
      <c r="E970" s="14">
        <v>93.689790316666645</v>
      </c>
      <c r="F970" s="15">
        <v>1864.8333333333333</v>
      </c>
      <c r="G970">
        <f t="shared" ref="G970:G987" ca="1" si="15">RAND()</f>
        <v>0.38427228681586167</v>
      </c>
    </row>
    <row r="971" spans="1:7" ht="15" x14ac:dyDescent="0.2">
      <c r="A971" s="5" t="s">
        <v>731</v>
      </c>
      <c r="B971" s="2" t="s">
        <v>732</v>
      </c>
      <c r="C971" s="2" t="s">
        <v>736</v>
      </c>
      <c r="D971" s="14">
        <v>219262.11309166663</v>
      </c>
      <c r="E971" s="14">
        <v>104.81582507500001</v>
      </c>
      <c r="F971" s="15">
        <v>2098.7380951666669</v>
      </c>
      <c r="G971">
        <f t="shared" ca="1" si="15"/>
        <v>0.35235330524830377</v>
      </c>
    </row>
    <row r="972" spans="1:7" ht="15" x14ac:dyDescent="0.2">
      <c r="A972" s="5" t="s">
        <v>731</v>
      </c>
      <c r="B972" s="2" t="s">
        <v>775</v>
      </c>
      <c r="C972" s="2" t="s">
        <v>120</v>
      </c>
      <c r="D972" s="14">
        <v>194280.95237499999</v>
      </c>
      <c r="E972" s="14">
        <v>99.099285104999993</v>
      </c>
      <c r="F972" s="15">
        <v>2017.0416666666667</v>
      </c>
      <c r="G972">
        <f t="shared" ca="1" si="15"/>
        <v>0.86335262509627697</v>
      </c>
    </row>
    <row r="973" spans="1:7" ht="15" x14ac:dyDescent="0.2">
      <c r="A973" s="5" t="s">
        <v>731</v>
      </c>
      <c r="B973" s="2" t="s">
        <v>775</v>
      </c>
      <c r="C973" s="2" t="s">
        <v>817</v>
      </c>
      <c r="D973" s="14">
        <v>237756.803575</v>
      </c>
      <c r="E973" s="14">
        <v>115.17097039166669</v>
      </c>
      <c r="F973" s="15">
        <v>2024.6726189999999</v>
      </c>
      <c r="G973">
        <f t="shared" ca="1" si="15"/>
        <v>0.97428178923806907</v>
      </c>
    </row>
    <row r="974" spans="1:7" ht="15" x14ac:dyDescent="0.2">
      <c r="A974" s="5" t="s">
        <v>731</v>
      </c>
      <c r="B974" s="2" t="s">
        <v>775</v>
      </c>
      <c r="C974" s="2" t="s">
        <v>378</v>
      </c>
      <c r="D974" s="14">
        <v>173826.19048333334</v>
      </c>
      <c r="E974" s="14">
        <v>93.568797288333357</v>
      </c>
      <c r="F974" s="15">
        <v>1881.2142856666667</v>
      </c>
      <c r="G974">
        <f t="shared" ca="1" si="15"/>
        <v>0.40842925967369881</v>
      </c>
    </row>
    <row r="975" spans="1:7" ht="15" x14ac:dyDescent="0.2">
      <c r="A975" s="5" t="s">
        <v>731</v>
      </c>
      <c r="B975" s="2" t="s">
        <v>775</v>
      </c>
      <c r="C975" s="2" t="s">
        <v>270</v>
      </c>
      <c r="D975" s="14">
        <v>190628.21428333331</v>
      </c>
      <c r="E975" s="14">
        <v>103.87228305833334</v>
      </c>
      <c r="F975" s="15">
        <v>1888.9285714999999</v>
      </c>
      <c r="G975">
        <f t="shared" ca="1" si="15"/>
        <v>0.10691974859574371</v>
      </c>
    </row>
    <row r="976" spans="1:7" ht="15" x14ac:dyDescent="0.2">
      <c r="A976" s="5" t="s">
        <v>731</v>
      </c>
      <c r="B976" s="2" t="s">
        <v>775</v>
      </c>
      <c r="C976" s="2" t="s">
        <v>60</v>
      </c>
      <c r="D976" s="14">
        <v>286995.55357500003</v>
      </c>
      <c r="E976" s="14">
        <v>126.21889539166666</v>
      </c>
      <c r="F976" s="15">
        <v>2241.3869047499998</v>
      </c>
      <c r="G976">
        <f t="shared" ca="1" si="15"/>
        <v>0.5472759682699927</v>
      </c>
    </row>
    <row r="977" spans="1:7" ht="15" x14ac:dyDescent="0.2">
      <c r="A977" s="5" t="s">
        <v>731</v>
      </c>
      <c r="B977" s="2" t="s">
        <v>742</v>
      </c>
      <c r="C977" s="2" t="s">
        <v>744</v>
      </c>
      <c r="D977" s="14">
        <v>274176.42857499997</v>
      </c>
      <c r="E977" s="14">
        <v>134.27263915833333</v>
      </c>
      <c r="F977" s="15">
        <v>2046.5595238333333</v>
      </c>
      <c r="G977">
        <f t="shared" ca="1" si="15"/>
        <v>0.99700469784234758</v>
      </c>
    </row>
    <row r="978" spans="1:7" ht="15" x14ac:dyDescent="0.2">
      <c r="A978" s="5" t="s">
        <v>731</v>
      </c>
      <c r="B978" s="2" t="s">
        <v>742</v>
      </c>
      <c r="C978" s="2" t="s">
        <v>41</v>
      </c>
      <c r="D978" s="14">
        <v>169471.428575</v>
      </c>
      <c r="E978" s="14">
        <v>89.037774142499998</v>
      </c>
      <c r="F978" s="15">
        <v>1819.63690475</v>
      </c>
      <c r="G978">
        <f t="shared" ca="1" si="15"/>
        <v>0.72737614241377624</v>
      </c>
    </row>
    <row r="979" spans="1:7" ht="15" x14ac:dyDescent="0.2">
      <c r="A979" s="5" t="s">
        <v>731</v>
      </c>
      <c r="B979" s="2" t="s">
        <v>761</v>
      </c>
      <c r="C979" s="2" t="s">
        <v>271</v>
      </c>
      <c r="D979" s="14">
        <v>167218.6875</v>
      </c>
      <c r="E979" s="14">
        <v>88.508123651249988</v>
      </c>
      <c r="F979" s="15">
        <v>1760.34821425</v>
      </c>
      <c r="G979">
        <f t="shared" ca="1" si="15"/>
        <v>9.8038527735956893E-2</v>
      </c>
    </row>
    <row r="980" spans="1:7" ht="15" x14ac:dyDescent="0.2">
      <c r="A980" s="5" t="s">
        <v>731</v>
      </c>
      <c r="B980" s="2" t="s">
        <v>742</v>
      </c>
      <c r="C980" s="2" t="s">
        <v>760</v>
      </c>
      <c r="D980" s="14">
        <v>149019.94047500001</v>
      </c>
      <c r="E980" s="14">
        <v>72.640062527500007</v>
      </c>
      <c r="F980" s="15">
        <v>2090.9047619166668</v>
      </c>
      <c r="G980">
        <f t="shared" ca="1" si="15"/>
        <v>0.52133275432321591</v>
      </c>
    </row>
    <row r="981" spans="1:7" ht="15" x14ac:dyDescent="0.2">
      <c r="A981" s="5" t="s">
        <v>731</v>
      </c>
      <c r="B981" s="2" t="s">
        <v>742</v>
      </c>
      <c r="C981" s="2" t="s">
        <v>718</v>
      </c>
      <c r="D981" s="14">
        <v>258122.02380833332</v>
      </c>
      <c r="E981" s="14">
        <v>125.18156091666664</v>
      </c>
      <c r="F981" s="15">
        <v>2056.7380953333336</v>
      </c>
      <c r="G981">
        <f t="shared" ca="1" si="15"/>
        <v>0.9579101834741931</v>
      </c>
    </row>
    <row r="982" spans="1:7" ht="15" x14ac:dyDescent="0.2">
      <c r="A982" s="5" t="s">
        <v>731</v>
      </c>
      <c r="B982" s="2" t="s">
        <v>761</v>
      </c>
      <c r="C982" s="2" t="s">
        <v>763</v>
      </c>
      <c r="D982" s="14">
        <v>122440.47618333333</v>
      </c>
      <c r="E982" s="14">
        <v>77.867133582500003</v>
      </c>
      <c r="F982" s="15">
        <v>1600</v>
      </c>
      <c r="G982">
        <f t="shared" ca="1" si="15"/>
        <v>1.6104423451228089E-2</v>
      </c>
    </row>
    <row r="983" spans="1:7" ht="15" x14ac:dyDescent="0.2">
      <c r="A983" s="5" t="s">
        <v>731</v>
      </c>
      <c r="B983" s="2" t="s">
        <v>742</v>
      </c>
      <c r="C983" s="2" t="s">
        <v>754</v>
      </c>
      <c r="D983" s="14">
        <v>154704.76190833331</v>
      </c>
      <c r="E983" s="14">
        <v>83.06949016916667</v>
      </c>
      <c r="F983" s="15">
        <v>1833.5595238333333</v>
      </c>
      <c r="G983">
        <f t="shared" ca="1" si="15"/>
        <v>0.42265554047156884</v>
      </c>
    </row>
    <row r="984" spans="1:7" ht="15" x14ac:dyDescent="0.2">
      <c r="A984" s="5" t="s">
        <v>731</v>
      </c>
      <c r="B984" s="2" t="s">
        <v>775</v>
      </c>
      <c r="C984" s="2" t="s">
        <v>802</v>
      </c>
      <c r="D984" s="14">
        <v>235120.88689999995</v>
      </c>
      <c r="E984" s="14">
        <v>105.54095890833332</v>
      </c>
      <c r="F984" s="15">
        <v>2192.9940476666666</v>
      </c>
      <c r="G984">
        <f t="shared" ca="1" si="15"/>
        <v>0.20610958426076498</v>
      </c>
    </row>
    <row r="985" spans="1:7" ht="15" x14ac:dyDescent="0.2">
      <c r="A985" s="5" t="s">
        <v>731</v>
      </c>
      <c r="B985" s="2" t="s">
        <v>742</v>
      </c>
      <c r="C985" s="2" t="s">
        <v>213</v>
      </c>
      <c r="D985" s="14">
        <v>239731.75594999999</v>
      </c>
      <c r="E985" s="14">
        <v>125.770897175</v>
      </c>
      <c r="F985" s="15">
        <v>1945.7261904166669</v>
      </c>
      <c r="G985">
        <f t="shared" ca="1" si="15"/>
        <v>0.65346211848576141</v>
      </c>
    </row>
    <row r="986" spans="1:7" ht="15" x14ac:dyDescent="0.2">
      <c r="A986" s="5" t="s">
        <v>731</v>
      </c>
      <c r="B986" s="2" t="s">
        <v>761</v>
      </c>
      <c r="C986" s="2" t="s">
        <v>142</v>
      </c>
      <c r="D986" s="14">
        <v>137964.23215</v>
      </c>
      <c r="E986" s="14">
        <v>70.250051550833334</v>
      </c>
      <c r="F986" s="15">
        <v>1963.1071428333332</v>
      </c>
      <c r="G986">
        <f t="shared" ca="1" si="15"/>
        <v>0.99058231710897082</v>
      </c>
    </row>
    <row r="987" spans="1:7" ht="15" x14ac:dyDescent="0.2">
      <c r="A987" s="5" t="s">
        <v>731</v>
      </c>
      <c r="B987" s="2" t="s">
        <v>775</v>
      </c>
      <c r="C987" s="2" t="s">
        <v>816</v>
      </c>
      <c r="D987" s="14">
        <v>423700.0952333333</v>
      </c>
      <c r="E987" s="14">
        <v>218.46432766666666</v>
      </c>
      <c r="F987" s="15">
        <v>2088.7321428333335</v>
      </c>
      <c r="G987">
        <f t="shared" ca="1" si="15"/>
        <v>0.9209870637084171</v>
      </c>
    </row>
    <row r="989" spans="1:7" ht="15" x14ac:dyDescent="0.2">
      <c r="A989" s="16" t="s">
        <v>826</v>
      </c>
      <c r="D989" s="17">
        <f xml:space="preserve"> AVERAGE(D958:D987)</f>
        <v>213993.09950388887</v>
      </c>
      <c r="E989" s="17">
        <f xml:space="preserve"> AVERAGE(E958:E987)</f>
        <v>105.22228263482501</v>
      </c>
      <c r="F989" s="17">
        <f xml:space="preserve"> AVERAGE(F958:F987)</f>
        <v>1989.7133928599999</v>
      </c>
    </row>
    <row r="990" spans="1:7" ht="15" x14ac:dyDescent="0.2">
      <c r="A990" s="16" t="s">
        <v>827</v>
      </c>
      <c r="D990" s="17">
        <f xml:space="preserve"> MEDIAN(D958:D987)</f>
        <v>203123.38392583333</v>
      </c>
      <c r="E990" s="17">
        <f xml:space="preserve"> MEDIAN(E958:E987)</f>
        <v>100.80460377541667</v>
      </c>
      <c r="F990" s="17">
        <f xml:space="preserve"> MEDIAN(F958:F987)</f>
        <v>1973.4005952583334</v>
      </c>
    </row>
    <row r="991" spans="1:7" ht="15" x14ac:dyDescent="0.2">
      <c r="A991" s="16" t="s">
        <v>828</v>
      </c>
      <c r="D991" s="17">
        <f xml:space="preserve"> _xlfn.STDEV.P(D958:D987)</f>
        <v>62132.819104275113</v>
      </c>
      <c r="E991" s="17">
        <f xml:space="preserve"> _xlfn.STDEV.P(E958:E987)</f>
        <v>28.068091215299983</v>
      </c>
      <c r="F991" s="17">
        <f xml:space="preserve"> _xlfn.STDEV.P(F958:F987)</f>
        <v>201.38313532728154</v>
      </c>
    </row>
  </sheetData>
  <sortState xmlns:xlrd2="http://schemas.microsoft.com/office/spreadsheetml/2017/richdata2" ref="A10:G988">
    <sortCondition ref="A10:A988"/>
    <sortCondition ref="G10:G988"/>
  </sortState>
  <mergeCells count="3">
    <mergeCell ref="I42:K42"/>
    <mergeCell ref="I43:K43"/>
    <mergeCell ref="I44:K4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9"/>
  <sheetViews>
    <sheetView tabSelected="1" topLeftCell="B27" workbookViewId="0">
      <selection activeCell="H49" sqref="H49"/>
    </sheetView>
  </sheetViews>
  <sheetFormatPr defaultRowHeight="13.5" x14ac:dyDescent="0.15"/>
  <cols>
    <col min="1" max="1" width="12.01171875" bestFit="1" customWidth="1"/>
    <col min="3" max="3" width="15.19921875" style="30" bestFit="1" customWidth="1"/>
  </cols>
  <sheetData>
    <row r="1" spans="1:6" x14ac:dyDescent="0.15">
      <c r="A1" t="s">
        <v>830</v>
      </c>
    </row>
    <row r="4" spans="1:6" ht="41.25" x14ac:dyDescent="0.2">
      <c r="A4" s="11" t="s">
        <v>6</v>
      </c>
      <c r="B4" s="11" t="s">
        <v>7</v>
      </c>
      <c r="C4" s="31" t="s">
        <v>8</v>
      </c>
      <c r="D4" s="12" t="s">
        <v>9</v>
      </c>
      <c r="E4" s="12" t="s">
        <v>10</v>
      </c>
      <c r="F4" s="13" t="s">
        <v>11</v>
      </c>
    </row>
    <row r="5" spans="1:6" ht="15" x14ac:dyDescent="0.2">
      <c r="A5" s="5" t="s">
        <v>505</v>
      </c>
      <c r="B5" s="2" t="s">
        <v>511</v>
      </c>
      <c r="C5" s="32" t="s">
        <v>65</v>
      </c>
      <c r="D5" s="14">
        <v>770864.24404999998</v>
      </c>
      <c r="E5" s="14">
        <v>487.78552763333329</v>
      </c>
      <c r="F5" s="15">
        <v>1467.73809525</v>
      </c>
    </row>
    <row r="6" spans="1:6" ht="15" x14ac:dyDescent="0.2">
      <c r="A6" s="5" t="s">
        <v>505</v>
      </c>
      <c r="B6" s="2" t="s">
        <v>543</v>
      </c>
      <c r="C6" s="32" t="s">
        <v>571</v>
      </c>
      <c r="D6" s="14">
        <v>204132.73809166669</v>
      </c>
      <c r="E6" s="14">
        <v>87.024098579166662</v>
      </c>
      <c r="F6" s="15">
        <v>1643.9940475833334</v>
      </c>
    </row>
    <row r="7" spans="1:6" ht="15" x14ac:dyDescent="0.2">
      <c r="A7" s="5" t="s">
        <v>505</v>
      </c>
      <c r="B7" s="2" t="s">
        <v>586</v>
      </c>
      <c r="C7" s="32" t="s">
        <v>550</v>
      </c>
      <c r="D7" s="14">
        <v>559114.46428333328</v>
      </c>
      <c r="E7" s="14">
        <v>165.45568291666669</v>
      </c>
      <c r="F7" s="15">
        <v>3286.3511905</v>
      </c>
    </row>
    <row r="8" spans="1:6" ht="15" x14ac:dyDescent="0.2">
      <c r="A8" s="5" t="s">
        <v>505</v>
      </c>
      <c r="B8" s="2" t="s">
        <v>543</v>
      </c>
      <c r="C8" s="32" t="s">
        <v>567</v>
      </c>
      <c r="D8" s="14">
        <v>255271.93451666666</v>
      </c>
      <c r="E8" s="14">
        <v>94.881762497499992</v>
      </c>
      <c r="F8" s="15">
        <v>1727.1011905000003</v>
      </c>
    </row>
    <row r="9" spans="1:6" ht="15" x14ac:dyDescent="0.2">
      <c r="A9" s="5" t="s">
        <v>505</v>
      </c>
      <c r="B9" s="2" t="s">
        <v>626</v>
      </c>
      <c r="C9" s="32" t="s">
        <v>551</v>
      </c>
      <c r="D9" s="14">
        <v>163446.42856666664</v>
      </c>
      <c r="E9" s="14">
        <v>81.459164273333343</v>
      </c>
      <c r="F9" s="15">
        <v>1704.8333333333333</v>
      </c>
    </row>
    <row r="10" spans="1:6" ht="15" x14ac:dyDescent="0.2">
      <c r="A10" s="5" t="s">
        <v>505</v>
      </c>
      <c r="B10" s="2" t="s">
        <v>543</v>
      </c>
      <c r="C10" s="32" t="s">
        <v>549</v>
      </c>
      <c r="D10" s="14">
        <v>256744.04762499998</v>
      </c>
      <c r="E10" s="14">
        <v>109.040029475</v>
      </c>
      <c r="F10" s="15">
        <v>2264.3511905</v>
      </c>
    </row>
    <row r="11" spans="1:6" ht="15" x14ac:dyDescent="0.2">
      <c r="A11" s="5" t="s">
        <v>505</v>
      </c>
      <c r="B11" s="2" t="s">
        <v>640</v>
      </c>
      <c r="C11" s="32" t="s">
        <v>658</v>
      </c>
      <c r="D11" s="14">
        <v>200624.29166666666</v>
      </c>
      <c r="E11" s="14">
        <v>123.1887569</v>
      </c>
      <c r="F11" s="15">
        <v>1619.7023809166665</v>
      </c>
    </row>
    <row r="12" spans="1:6" ht="15" x14ac:dyDescent="0.2">
      <c r="A12" s="5" t="s">
        <v>505</v>
      </c>
      <c r="B12" s="2" t="s">
        <v>543</v>
      </c>
      <c r="C12" s="32" t="s">
        <v>558</v>
      </c>
      <c r="D12" s="14">
        <v>411263.54166666669</v>
      </c>
      <c r="E12" s="14">
        <v>114.0301711725</v>
      </c>
      <c r="F12" s="15">
        <v>2582.6130952499998</v>
      </c>
    </row>
    <row r="13" spans="1:6" ht="15" x14ac:dyDescent="0.2">
      <c r="A13" s="5" t="s">
        <v>505</v>
      </c>
      <c r="B13" s="2" t="s">
        <v>511</v>
      </c>
      <c r="C13" s="32" t="s">
        <v>77</v>
      </c>
      <c r="D13" s="14">
        <v>329208.33333333331</v>
      </c>
      <c r="E13" s="14">
        <v>217.01427311666669</v>
      </c>
      <c r="F13" s="15">
        <v>1503.5654761666667</v>
      </c>
    </row>
    <row r="14" spans="1:6" ht="15" x14ac:dyDescent="0.2">
      <c r="A14" s="5" t="s">
        <v>505</v>
      </c>
      <c r="B14" s="2" t="s">
        <v>586</v>
      </c>
      <c r="C14" s="32" t="s">
        <v>596</v>
      </c>
      <c r="D14" s="14">
        <v>209871.42856666667</v>
      </c>
      <c r="E14" s="14">
        <v>101.1293805925</v>
      </c>
      <c r="F14" s="15">
        <v>2059.3035714166667</v>
      </c>
    </row>
    <row r="15" spans="1:6" ht="15" x14ac:dyDescent="0.2">
      <c r="A15" s="5" t="s">
        <v>505</v>
      </c>
      <c r="B15" s="2" t="s">
        <v>543</v>
      </c>
      <c r="C15" s="32" t="s">
        <v>548</v>
      </c>
      <c r="D15" s="14">
        <v>237594.16666666666</v>
      </c>
      <c r="E15" s="14">
        <v>87.344123891666655</v>
      </c>
      <c r="F15" s="15">
        <v>1737.1964286166667</v>
      </c>
    </row>
    <row r="16" spans="1:6" ht="15" x14ac:dyDescent="0.2">
      <c r="A16" s="5" t="s">
        <v>505</v>
      </c>
      <c r="B16" s="2" t="s">
        <v>586</v>
      </c>
      <c r="C16" s="32" t="s">
        <v>224</v>
      </c>
      <c r="D16" s="14">
        <v>175552.14286666666</v>
      </c>
      <c r="E16" s="14">
        <v>86.134986099999992</v>
      </c>
      <c r="F16" s="15">
        <v>1503.0238096666665</v>
      </c>
    </row>
    <row r="17" spans="1:8" ht="15" x14ac:dyDescent="0.2">
      <c r="A17" s="5" t="s">
        <v>505</v>
      </c>
      <c r="B17" s="2" t="s">
        <v>586</v>
      </c>
      <c r="C17" s="32" t="s">
        <v>238</v>
      </c>
      <c r="D17" s="14">
        <v>160979.76190833337</v>
      </c>
      <c r="E17" s="14">
        <v>81.651184227499996</v>
      </c>
      <c r="F17" s="15">
        <v>1829.8750000833334</v>
      </c>
    </row>
    <row r="18" spans="1:8" ht="15" x14ac:dyDescent="0.2">
      <c r="A18" s="5" t="s">
        <v>505</v>
      </c>
      <c r="B18" s="2" t="s">
        <v>543</v>
      </c>
      <c r="C18" s="32" t="s">
        <v>562</v>
      </c>
      <c r="D18" s="14">
        <v>318602.79166666669</v>
      </c>
      <c r="E18" s="14">
        <v>102.17476246333332</v>
      </c>
      <c r="F18" s="15">
        <v>1786.5952381166665</v>
      </c>
    </row>
    <row r="19" spans="1:8" ht="15" x14ac:dyDescent="0.2">
      <c r="A19" s="5" t="s">
        <v>505</v>
      </c>
      <c r="B19" s="2" t="s">
        <v>640</v>
      </c>
      <c r="C19" s="32" t="s">
        <v>651</v>
      </c>
      <c r="D19" s="14">
        <v>530098.54763333325</v>
      </c>
      <c r="E19" s="14">
        <v>195.24689419166668</v>
      </c>
      <c r="F19" s="15">
        <v>2761.6309524999997</v>
      </c>
    </row>
    <row r="20" spans="1:8" ht="15" x14ac:dyDescent="0.2">
      <c r="A20" s="5" t="s">
        <v>505</v>
      </c>
      <c r="B20" s="2" t="s">
        <v>586</v>
      </c>
      <c r="C20" s="32" t="s">
        <v>620</v>
      </c>
      <c r="D20" s="14">
        <v>263474.94047500001</v>
      </c>
      <c r="E20" s="14">
        <v>129.84927841666669</v>
      </c>
      <c r="F20" s="15">
        <v>1873.5357142499997</v>
      </c>
    </row>
    <row r="21" spans="1:8" ht="15" x14ac:dyDescent="0.2">
      <c r="A21" s="5" t="s">
        <v>505</v>
      </c>
      <c r="B21" s="2" t="s">
        <v>626</v>
      </c>
      <c r="C21" s="32" t="s">
        <v>588</v>
      </c>
      <c r="D21" s="14">
        <v>439399.28570833337</v>
      </c>
      <c r="E21" s="14">
        <v>202.79042240833334</v>
      </c>
      <c r="F21" s="15">
        <v>2194.4583333333335</v>
      </c>
    </row>
    <row r="22" spans="1:8" ht="15" x14ac:dyDescent="0.2">
      <c r="A22" s="5" t="s">
        <v>505</v>
      </c>
      <c r="B22" s="2" t="s">
        <v>543</v>
      </c>
      <c r="C22" s="32" t="s">
        <v>570</v>
      </c>
      <c r="D22" s="14">
        <v>201103.09523333333</v>
      </c>
      <c r="E22" s="14">
        <v>89.099972964166668</v>
      </c>
      <c r="F22" s="15">
        <v>2163.4404762500003</v>
      </c>
      <c r="H22" t="s">
        <v>851</v>
      </c>
    </row>
    <row r="23" spans="1:8" ht="15" x14ac:dyDescent="0.2">
      <c r="A23" s="5" t="s">
        <v>505</v>
      </c>
      <c r="B23" s="2" t="s">
        <v>640</v>
      </c>
      <c r="C23" s="32" t="s">
        <v>649</v>
      </c>
      <c r="D23" s="14">
        <v>116136.309525</v>
      </c>
      <c r="E23" s="14">
        <v>63.86382910333333</v>
      </c>
      <c r="F23" s="15">
        <v>1840.5416665833334</v>
      </c>
    </row>
    <row r="24" spans="1:8" ht="15" x14ac:dyDescent="0.2">
      <c r="A24" s="5" t="s">
        <v>505</v>
      </c>
      <c r="B24" s="2" t="s">
        <v>640</v>
      </c>
      <c r="C24" s="32" t="s">
        <v>648</v>
      </c>
      <c r="D24" s="14">
        <v>356767.17261666665</v>
      </c>
      <c r="E24" s="14">
        <v>137.52437639166666</v>
      </c>
      <c r="F24" s="15">
        <v>2617.0357142499997</v>
      </c>
      <c r="H24" t="s">
        <v>852</v>
      </c>
    </row>
    <row r="25" spans="1:8" ht="15" x14ac:dyDescent="0.2">
      <c r="A25" s="5" t="s">
        <v>505</v>
      </c>
      <c r="B25" s="2" t="s">
        <v>640</v>
      </c>
      <c r="C25" s="32" t="s">
        <v>645</v>
      </c>
      <c r="D25" s="14">
        <v>318864.83929166669</v>
      </c>
      <c r="E25" s="14">
        <v>139.72243354166667</v>
      </c>
      <c r="F25" s="15">
        <v>2229.5833332500001</v>
      </c>
      <c r="H25">
        <f xml:space="preserve"> CORREL(D5:D34,F5:F34)</f>
        <v>0.42593391528692609</v>
      </c>
    </row>
    <row r="26" spans="1:8" ht="15" x14ac:dyDescent="0.2">
      <c r="A26" s="5" t="s">
        <v>505</v>
      </c>
      <c r="B26" s="2" t="s">
        <v>586</v>
      </c>
      <c r="C26" s="32" t="s">
        <v>592</v>
      </c>
      <c r="D26" s="14">
        <v>310037.63689999998</v>
      </c>
      <c r="E26" s="14">
        <v>125.68605037499999</v>
      </c>
      <c r="F26" s="15">
        <v>2437.0416665833332</v>
      </c>
      <c r="H26" t="s">
        <v>853</v>
      </c>
    </row>
    <row r="27" spans="1:8" ht="15" x14ac:dyDescent="0.2">
      <c r="A27" s="5" t="s">
        <v>505</v>
      </c>
      <c r="B27" s="2" t="s">
        <v>626</v>
      </c>
      <c r="C27" s="32" t="s">
        <v>627</v>
      </c>
      <c r="D27" s="14">
        <v>231793.625</v>
      </c>
      <c r="E27" s="14">
        <v>105.24226416666669</v>
      </c>
      <c r="F27" s="15">
        <v>2222.3630952500002</v>
      </c>
      <c r="H27" t="s">
        <v>854</v>
      </c>
    </row>
    <row r="28" spans="1:8" ht="15" x14ac:dyDescent="0.2">
      <c r="A28" s="5" t="s">
        <v>505</v>
      </c>
      <c r="B28" s="2" t="s">
        <v>586</v>
      </c>
      <c r="C28" s="32" t="s">
        <v>591</v>
      </c>
      <c r="D28" s="14">
        <v>255433.33332500001</v>
      </c>
      <c r="E28" s="14">
        <v>121.06952379166665</v>
      </c>
      <c r="F28" s="15">
        <v>2102.8809524166668</v>
      </c>
      <c r="H28" t="s">
        <v>855</v>
      </c>
    </row>
    <row r="29" spans="1:8" ht="15" x14ac:dyDescent="0.2">
      <c r="A29" s="5" t="s">
        <v>505</v>
      </c>
      <c r="B29" s="2" t="s">
        <v>543</v>
      </c>
      <c r="C29" s="32" t="s">
        <v>547</v>
      </c>
      <c r="D29" s="14">
        <v>175670.75595833335</v>
      </c>
      <c r="E29" s="14">
        <v>92.321503344166672</v>
      </c>
      <c r="F29" s="15">
        <v>1854.0595238333333</v>
      </c>
      <c r="H29" t="s">
        <v>856</v>
      </c>
    </row>
    <row r="30" spans="1:8" ht="15" x14ac:dyDescent="0.2">
      <c r="A30" s="5" t="s">
        <v>505</v>
      </c>
      <c r="B30" s="2" t="s">
        <v>640</v>
      </c>
      <c r="C30" s="32" t="s">
        <v>343</v>
      </c>
      <c r="D30" s="14">
        <v>367486.88094999996</v>
      </c>
      <c r="E30" s="14">
        <v>158.09250401666668</v>
      </c>
      <c r="F30" s="15">
        <v>2352.017857166667</v>
      </c>
    </row>
    <row r="31" spans="1:8" ht="15" x14ac:dyDescent="0.2">
      <c r="A31" s="5" t="s">
        <v>505</v>
      </c>
      <c r="B31" s="2" t="s">
        <v>640</v>
      </c>
      <c r="C31" s="32" t="s">
        <v>665</v>
      </c>
      <c r="D31" s="14">
        <v>150955.74405000001</v>
      </c>
      <c r="E31" s="14">
        <v>98.531287610000007</v>
      </c>
      <c r="F31" s="15">
        <v>1738.8452380833332</v>
      </c>
      <c r="H31" t="s">
        <v>857</v>
      </c>
    </row>
    <row r="32" spans="1:8" ht="15" x14ac:dyDescent="0.2">
      <c r="A32" s="5" t="s">
        <v>505</v>
      </c>
      <c r="B32" s="2" t="s">
        <v>586</v>
      </c>
      <c r="C32" s="32" t="s">
        <v>621</v>
      </c>
      <c r="D32" s="14">
        <v>255818.2080427185</v>
      </c>
      <c r="E32" s="14">
        <v>117.74863562038838</v>
      </c>
      <c r="F32" s="15">
        <v>1985.2662968281554</v>
      </c>
      <c r="H32" t="s">
        <v>858</v>
      </c>
    </row>
    <row r="33" spans="1:8" ht="15" x14ac:dyDescent="0.2">
      <c r="A33" s="5" t="s">
        <v>505</v>
      </c>
      <c r="B33" s="2" t="s">
        <v>586</v>
      </c>
      <c r="C33" s="32" t="s">
        <v>597</v>
      </c>
      <c r="D33" s="14">
        <v>227480.95237499999</v>
      </c>
      <c r="E33" s="14">
        <v>110.98563257500001</v>
      </c>
      <c r="F33" s="15">
        <v>1994.6190475000001</v>
      </c>
      <c r="H33" t="s">
        <v>859</v>
      </c>
    </row>
    <row r="34" spans="1:8" ht="15" x14ac:dyDescent="0.2">
      <c r="A34" s="5" t="s">
        <v>505</v>
      </c>
      <c r="B34" s="2" t="s">
        <v>670</v>
      </c>
      <c r="C34" s="32" t="s">
        <v>248</v>
      </c>
      <c r="D34" s="14">
        <v>131974.32143333333</v>
      </c>
      <c r="E34" s="14">
        <v>76.089572761666659</v>
      </c>
      <c r="F34" s="15">
        <v>1584.4047619166668</v>
      </c>
    </row>
    <row r="35" spans="1:8" x14ac:dyDescent="0.15">
      <c r="H35" t="s">
        <v>848</v>
      </c>
    </row>
    <row r="36" spans="1:8" x14ac:dyDescent="0.15">
      <c r="H36" t="s">
        <v>849</v>
      </c>
    </row>
    <row r="37" spans="1:8" x14ac:dyDescent="0.15">
      <c r="H37" t="s">
        <v>850</v>
      </c>
    </row>
    <row r="39" spans="1:8" x14ac:dyDescent="0.15">
      <c r="H39" t="s">
        <v>860</v>
      </c>
    </row>
    <row r="40" spans="1:8" x14ac:dyDescent="0.15">
      <c r="H40" t="s">
        <v>861</v>
      </c>
    </row>
    <row r="41" spans="1:8" x14ac:dyDescent="0.15">
      <c r="H41" t="s">
        <v>862</v>
      </c>
    </row>
    <row r="42" spans="1:8" x14ac:dyDescent="0.15">
      <c r="H42" t="s">
        <v>863</v>
      </c>
    </row>
    <row r="43" spans="1:8" x14ac:dyDescent="0.15">
      <c r="H43" t="s">
        <v>864</v>
      </c>
    </row>
    <row r="45" spans="1:8" x14ac:dyDescent="0.15">
      <c r="H45" t="s">
        <v>865</v>
      </c>
    </row>
    <row r="46" spans="1:8" x14ac:dyDescent="0.15">
      <c r="H46" t="s">
        <v>866</v>
      </c>
    </row>
    <row r="47" spans="1:8" x14ac:dyDescent="0.15">
      <c r="H47" t="s">
        <v>867</v>
      </c>
    </row>
    <row r="49" spans="8:8" x14ac:dyDescent="0.15">
      <c r="H49" t="s">
        <v>868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267F6D1A260A4394C18F5AF72445EA" ma:contentTypeVersion="3" ma:contentTypeDescription="Create a new document." ma:contentTypeScope="" ma:versionID="d6a723735a0ade9a92961b83aee31dd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345bd7673956a623930e5662e321f3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16954C-422D-4E32-8FF5-E44C539FF6B3}">
  <ds:schemaRefs>
    <ds:schemaRef ds:uri="http://schemas.microsoft.com/office/2006/metadata/properties"/>
    <ds:schemaRef ds:uri="http://www.w3.org/2000/xmlns/"/>
  </ds:schemaRefs>
</ds:datastoreItem>
</file>

<file path=customXml/itemProps2.xml><?xml version="1.0" encoding="utf-8"?>
<ds:datastoreItem xmlns:ds="http://schemas.openxmlformats.org/officeDocument/2006/customXml" ds:itemID="{C728A46A-B981-43D5-B1AE-F46D59FE25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1E5084-2AFB-4450-8619-883E5C61B2EE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project 1 data</vt:lpstr>
      <vt:lpstr>Sheet1</vt:lpstr>
      <vt:lpstr>Sheet2</vt:lpstr>
      <vt:lpstr>Part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Atkins, Michael</dc:creator>
  <cp:lastModifiedBy>Lenovo PC</cp:lastModifiedBy>
  <dcterms:created xsi:type="dcterms:W3CDTF">2020-10-20T19:16:06Z</dcterms:created>
  <dcterms:modified xsi:type="dcterms:W3CDTF">2021-03-21T11:04:28Z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0x01010019267F6D1A260A4394C18F5AF72445EA</vt:lpwstr>
  </property>
</Properties>
</file>